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<sst xmlns="http://schemas.openxmlformats.org/spreadsheetml/2006/main" count="33" uniqueCount="33">
  <si>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</si>
  <si>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</si>
  <si>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</si>
  <si>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</si>
  <si>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selon NF EN 14303, revêtu de ses deux faces, celle extérieure avec un complexe d'aluminium visible + maille en fibre de verre + kraft et celle intérieure avec un voile de verre, de 25 mm d'épaisseur, résistance thermique 0,75 m²K/W, conductivité thermique 0,032 W/(mK). Comprend les coudes, les dérivations, les piquages, les supports métalliques galvanisés, les éléments de fixation, scellement des tronçons et des liaisons avec ruban autoadhésif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</si>
  <si>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</si>
  <si>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</si>
  <si>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</si>
  <si>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</si>
  <si>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</si>
  <si>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</si>
  <si>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mt42con030a</t>
  </si>
  <si>
    <t xml:space="preserve">Panneau rigide à haute densité de laine de verre, selon NF EN 14303, revêtu de ses deux faces, celle extérieure avec un complexe d'aluminium visible + maille en fibre de verre + kraft et celle intérieure avec un voile de verre, de 25 mm d'épaisseur, pour la formation de conduits autoportants pour la distribution d'air en climatisation, résistance thermique 0,75 m²K/W, conductivité thermique 0,032 W/(mK), Euroclasse B-s1, d0 de réaction au feu selon NF EN 13501-1.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</si>
  <si>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</si>
  <si>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</si>
  <si>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</si>
  <si>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</si>
  <si>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</si>
  <si>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</si>
  <si>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</si>
  <si>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</si>
  <si>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produits complémentaires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</si>
  <si>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</si>
  <si>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</si>
  <si>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</si>
  <si>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</si>
  <si>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</si>
  <si>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</si>
  <si>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</si>
  <si>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</si>
  <si>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</si>
  <si>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4.431,18F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</si>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</sst>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1.15</v>
      </c>
      <c r="F9" s="11" t="s">
        <v>13</v>
      </c>
      <c r="G9" s="13">
        <v>12508.7</v>
      </c>
      <c r="H9" s="13">
        <f ca="1">ROUND(INDIRECT(ADDRESS(ROW()+(0), COLUMN()+(-3), 1))*INDIRECT(ADDRESS(ROW()+(0), COLUMN()+(-1), 1)), 2)</f>
        <v>14385</v>
      </c>
    </row>
    <row r="10" spans="1:8" ht="24.00" thickBot="1" customHeight="1">
      <c r="A10" s="14" t="s">
        <v>14</v>
      </c>
      <c r="B10" s="14"/>
      <c r="C10" s="14" t="s">
        <v>15</v>
      </c>
      <c r="D10" s="14"/>
      <c r="E10" s="15">
        <v>1.5</v>
      </c>
      <c r="F10" s="16" t="s">
        <v>16</v>
      </c>
      <c r="G10" s="17">
        <v>163.49</v>
      </c>
      <c r="H10" s="17">
        <f ca="1">ROUND(INDIRECT(ADDRESS(ROW()+(0), COLUMN()+(-3), 1))*INDIRECT(ADDRESS(ROW()+(0), COLUMN()+(-1), 1)), 2)</f>
        <v>245.24</v>
      </c>
    </row>
    <row r="11" spans="1:8" ht="24.00" thickBot="1" customHeight="1">
      <c r="A11" s="14" t="s">
        <v>17</v>
      </c>
      <c r="B11" s="14"/>
      <c r="C11" s="14" t="s">
        <v>18</v>
      </c>
      <c r="D11" s="14"/>
      <c r="E11" s="15">
        <v>0.5</v>
      </c>
      <c r="F11" s="16" t="s">
        <v>19</v>
      </c>
      <c r="G11" s="17">
        <v>3665.64</v>
      </c>
      <c r="H11" s="17">
        <f ca="1">ROUND(INDIRECT(ADDRESS(ROW()+(0), COLUMN()+(-3), 1))*INDIRECT(ADDRESS(ROW()+(0), COLUMN()+(-1), 1)), 2)</f>
        <v>1832.82</v>
      </c>
    </row>
    <row r="12" spans="1:8" ht="24.00" thickBot="1" customHeight="1">
      <c r="A12" s="14" t="s">
        <v>20</v>
      </c>
      <c r="B12" s="14"/>
      <c r="C12" s="14" t="s">
        <v>21</v>
      </c>
      <c r="D12" s="14"/>
      <c r="E12" s="15">
        <v>0.1</v>
      </c>
      <c r="F12" s="16" t="s">
        <v>22</v>
      </c>
      <c r="G12" s="17">
        <v>11444.4</v>
      </c>
      <c r="H12" s="17">
        <f ca="1">ROUND(INDIRECT(ADDRESS(ROW()+(0), COLUMN()+(-3), 1))*INDIRECT(ADDRESS(ROW()+(0), COLUMN()+(-1), 1)), 2)</f>
        <v>1144.44</v>
      </c>
    </row>
    <row r="13" spans="1:8" ht="13.50" thickBot="1" customHeight="1">
      <c r="A13" s="14" t="s">
        <v>23</v>
      </c>
      <c r="B13" s="14"/>
      <c r="C13" s="14" t="s">
        <v>24</v>
      </c>
      <c r="D13" s="14"/>
      <c r="E13" s="15">
        <v>0.456</v>
      </c>
      <c r="F13" s="16" t="s">
        <v>25</v>
      </c>
      <c r="G13" s="17">
        <v>1625.89</v>
      </c>
      <c r="H13" s="17">
        <f ca="1">ROUND(INDIRECT(ADDRESS(ROW()+(0), COLUMN()+(-3), 1))*INDIRECT(ADDRESS(ROW()+(0), COLUMN()+(-1), 1)), 2)</f>
        <v>741.41</v>
      </c>
    </row>
    <row r="14" spans="1:8" ht="13.50" thickBot="1" customHeight="1">
      <c r="A14" s="14" t="s">
        <v>26</v>
      </c>
      <c r="B14" s="14"/>
      <c r="C14" s="18" t="s">
        <v>27</v>
      </c>
      <c r="D14" s="18"/>
      <c r="E14" s="19">
        <v>0.456</v>
      </c>
      <c r="F14" s="20" t="s">
        <v>28</v>
      </c>
      <c r="G14" s="21">
        <v>1182.79</v>
      </c>
      <c r="H14" s="21">
        <f ca="1">ROUND(INDIRECT(ADDRESS(ROW()+(0), COLUMN()+(-3), 1))*INDIRECT(ADDRESS(ROW()+(0), COLUMN()+(-1), 1)), 2)</f>
        <v>539.35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18888.2</v>
      </c>
      <c r="H15" s="24">
        <f ca="1">ROUND(INDIRECT(ADDRESS(ROW()+(0), COLUMN()+(-3), 1))*INDIRECT(ADDRESS(ROW()+(0), COLUMN()+(-1), 1))/100, 2)</f>
        <v>377.76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19266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