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<sst xmlns="http://schemas.openxmlformats.org/spreadsheetml/2006/main" count="30" uniqueCount="30">
  <si>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</si>
  <si>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TCM040</t>
  </si>
  <si>
    <t xml:space="preserve">U</t>
  </si>
  <si>
    <t xml:space="preserve">Radiateur sèche-serviettes.</t>
  </si>
  <si>
    <r>
      <rPr>
        <sz val="8.25"/>
        <color rgb="FF000000"/>
        <rFont val="Arial"/>
        <family val="2"/>
      </rPr>
      <t xml:space="preserve">Radiateur sèche-serviettes tubulaire en tôle d'acier finition blanche, pour salle de bain, gamme basique, de 500x733 mm et émission calorifique 358 kcal/h pour une différence moyenne de température de 50°C entre le radiateur et le milieu ambiant, en installation de chauffage centralisé par eau, pour installation avec système bitube. Comprend vanne thermostatique, détenteur, les accessoires de connexion et de montage, un jeu de supports et les ancrages de fixation au parement, le purgeur et tous les accessoires nécessaires à son bon fonctionnement.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</si>
  <si>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</si>
  <si>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</si>
  <si>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</si>
  <si>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</si>
  <si>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</si>
  <si>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</si>
  <si>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mt38emn140a</t>
  </si>
  <si>
    <t xml:space="preserve">Radiateur sèche-serviettes tubulaire en tôle d'acier finition blanche, pour salle de bain, dans les installations d'eau chaude jusqu'à 8 bar et 110°C, gamme basique, de 500x733 mm et émission calorifique 358 kcal/h pour une différence moyenne de température de 50°C entre le radiateur et le milieu ambiant.</t>
  </si>
  <si>
    <t xml:space="preserve">U</t>
  </si>
  <si>
    <t xml:space="preserve">mt38emn041a</t>
  </si>
  <si>
    <t xml:space="preserve">Kit de supports et ancrages de fixation au mur, pour radiateur sèche-serviettes tubulaire, finition blanche.</t>
  </si>
  <si>
    <t xml:space="preserve">U</t>
  </si>
  <si>
    <t xml:space="preserve">mt38emi113</t>
  </si>
  <si>
    <t xml:space="preserve">Kit pour connexion de radiateur en tôle d'acier au tuyau de distribution, composé de vanne thermostatique, détenteur, liaisons et autres accessoires nécessaires.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</si>
  <si>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</si>
  <si>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</si>
  <si>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</si>
  <si>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</si>
  <si>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</si>
  <si>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</si>
  <si>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</si>
  <si>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</si>
  <si>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</si>
  <si>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23.297,49F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</si>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</sst>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0.85" customWidth="1"/>
    <col min="4" max="4" width="75.82"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128538</v>
      </c>
      <c r="H9" s="13">
        <f ca="1">ROUND(INDIRECT(ADDRESS(ROW()+(0), COLUMN()+(-3), 1))*INDIRECT(ADDRESS(ROW()+(0), COLUMN()+(-1), 1)), 2)</f>
        <v>128538</v>
      </c>
    </row>
    <row r="10" spans="1:8" ht="24.00" thickBot="1" customHeight="1">
      <c r="A10" s="14" t="s">
        <v>14</v>
      </c>
      <c r="B10" s="14"/>
      <c r="C10" s="14" t="s">
        <v>15</v>
      </c>
      <c r="D10" s="14"/>
      <c r="E10" s="15">
        <v>1</v>
      </c>
      <c r="F10" s="16" t="s">
        <v>16</v>
      </c>
      <c r="G10" s="17">
        <v>9465.26</v>
      </c>
      <c r="H10" s="17">
        <f ca="1">ROUND(INDIRECT(ADDRESS(ROW()+(0), COLUMN()+(-3), 1))*INDIRECT(ADDRESS(ROW()+(0), COLUMN()+(-1), 1)), 2)</f>
        <v>9465.26</v>
      </c>
    </row>
    <row r="11" spans="1:8" ht="24.00" thickBot="1" customHeight="1">
      <c r="A11" s="14" t="s">
        <v>17</v>
      </c>
      <c r="B11" s="14"/>
      <c r="C11" s="14" t="s">
        <v>18</v>
      </c>
      <c r="D11" s="14"/>
      <c r="E11" s="15">
        <v>1</v>
      </c>
      <c r="F11" s="16" t="s">
        <v>19</v>
      </c>
      <c r="G11" s="17">
        <v>22200.3</v>
      </c>
      <c r="H11" s="17">
        <f ca="1">ROUND(INDIRECT(ADDRESS(ROW()+(0), COLUMN()+(-3), 1))*INDIRECT(ADDRESS(ROW()+(0), COLUMN()+(-1), 1)), 2)</f>
        <v>22200.3</v>
      </c>
    </row>
    <row r="12" spans="1:8" ht="13.50" thickBot="1" customHeight="1">
      <c r="A12" s="14" t="s">
        <v>20</v>
      </c>
      <c r="B12" s="14"/>
      <c r="C12" s="14" t="s">
        <v>21</v>
      </c>
      <c r="D12" s="14"/>
      <c r="E12" s="15">
        <v>1.049</v>
      </c>
      <c r="F12" s="16" t="s">
        <v>22</v>
      </c>
      <c r="G12" s="17">
        <v>1625.89</v>
      </c>
      <c r="H12" s="17">
        <f ca="1">ROUND(INDIRECT(ADDRESS(ROW()+(0), COLUMN()+(-3), 1))*INDIRECT(ADDRESS(ROW()+(0), COLUMN()+(-1), 1)), 2)</f>
        <v>1705.56</v>
      </c>
    </row>
    <row r="13" spans="1:8" ht="13.50" thickBot="1" customHeight="1">
      <c r="A13" s="14" t="s">
        <v>23</v>
      </c>
      <c r="B13" s="14"/>
      <c r="C13" s="18" t="s">
        <v>24</v>
      </c>
      <c r="D13" s="18"/>
      <c r="E13" s="19">
        <v>1.049</v>
      </c>
      <c r="F13" s="20" t="s">
        <v>25</v>
      </c>
      <c r="G13" s="21">
        <v>1180.54</v>
      </c>
      <c r="H13" s="21">
        <f ca="1">ROUND(INDIRECT(ADDRESS(ROW()+(0), COLUMN()+(-3), 1))*INDIRECT(ADDRESS(ROW()+(0), COLUMN()+(-1), 1)), 2)</f>
        <v>1238.39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163148</v>
      </c>
      <c r="H14" s="24">
        <f ca="1">ROUND(INDIRECT(ADDRESS(ROW()+(0), COLUMN()+(-3), 1))*INDIRECT(ADDRESS(ROW()+(0), COLUMN()+(-1), 1))/100, 2)</f>
        <v>3262.95</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166411</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