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<sst xmlns="http://schemas.openxmlformats.org/spreadsheetml/2006/main" count="36" uniqueCount="36">
  <si>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</si>
  <si>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TCB080</t>
  </si>
  <si>
    <t xml:space="preserve">U</t>
  </si>
  <si>
    <t xml:space="preserve">Système répartiteur de silo pour biomasse, de plafond.</t>
  </si>
  <si>
    <r>
      <rPr>
        <sz val="8.25"/>
        <color rgb="FF000000"/>
        <rFont val="Arial"/>
        <family val="2"/>
      </rPr>
      <t xml:space="preserve">Système répartiteur de silo pour combustible de biomasse, de plafond, constitué de 3 transporteurs hélicoïdaux sans fin, de 7 m de longueur chacun, constitués de vis sans fin de 300 mm de diamètre et cage métallique, et 50 m de profilés en I pour appui des répartiteurs hélicoïdaux sans fin. Totalement monté, connecté et testé.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</si>
  <si>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</si>
  <si>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</si>
  <si>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</si>
  <si>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</si>
  <si>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</si>
  <si>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</si>
  <si>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mt38cbh202a</t>
  </si>
  <si>
    <t xml:space="preserve">Kit basique pour actionnement du répartiteur hélicoïdal sans fin, avec moteur de 5,5 kW.</t>
  </si>
  <si>
    <t xml:space="preserve">U</t>
  </si>
  <si>
    <t xml:space="preserve">mt38cbh205a</t>
  </si>
  <si>
    <t xml:space="preserve">Répartiteur hélicoïdal sans fin de 1 m de longueur, constitué de vis sans fin de 300 mm de diamètre et cage métallique.</t>
  </si>
  <si>
    <t xml:space="preserve">U</t>
  </si>
  <si>
    <t xml:space="preserve">mt38cbh205b</t>
  </si>
  <si>
    <t xml:space="preserve">Répartiteur hélicoïdal sans fin de 2 m de longueur, constitué de vis sans fin de 300 mm de diamètre et cage métallique.</t>
  </si>
  <si>
    <t xml:space="preserve">U</t>
  </si>
  <si>
    <t xml:space="preserve">mt38cbh206a</t>
  </si>
  <si>
    <t xml:space="preserve">Profilé en I pour appui des répartiteurs hélicoïdaux sans fin.</t>
  </si>
  <si>
    <t xml:space="preserve">m</t>
  </si>
  <si>
    <t xml:space="preserve">mt38cbh207a</t>
  </si>
  <si>
    <t xml:space="preserve">Ensemble de 2 équerres métalliques de support pour profilé en I.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</si>
  <si>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</si>
  <si>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</si>
  <si>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</si>
  <si>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</si>
  <si>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</si>
  <si>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</si>
  <si>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</si>
  <si>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</si>
  <si>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</si>
  <si>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8.085.873,32F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</si>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</sst>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0.68" customWidth="1"/>
    <col min="4" max="4" width="73.78" customWidth="1"/>
    <col min="5" max="5" width="8.16" customWidth="1"/>
    <col min="6" max="6" width="5.44" customWidth="1"/>
    <col min="7" max="7" width="14.96" customWidth="1"/>
    <col min="8" max="8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3</v>
      </c>
      <c r="F9" s="11" t="s">
        <v>13</v>
      </c>
      <c r="G9" s="13">
        <v>1.99506e+006</v>
      </c>
      <c r="H9" s="13">
        <f ca="1">ROUND(INDIRECT(ADDRESS(ROW()+(0), COLUMN()+(-3), 1))*INDIRECT(ADDRESS(ROW()+(0), COLUMN()+(-1), 1)), 2)</f>
        <v>5.98518e+006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3</v>
      </c>
      <c r="F10" s="16" t="s">
        <v>16</v>
      </c>
      <c r="G10" s="17">
        <v>444652</v>
      </c>
      <c r="H10" s="17">
        <f ca="1">ROUND(INDIRECT(ADDRESS(ROW()+(0), COLUMN()+(-3), 1))*INDIRECT(ADDRESS(ROW()+(0), COLUMN()+(-1), 1)), 2)</f>
        <v>1.33396e+006</v>
      </c>
    </row>
    <row r="11" spans="1:8" ht="24.00" thickBot="1" customHeight="1">
      <c r="A11" s="14" t="s">
        <v>17</v>
      </c>
      <c r="B11" s="14"/>
      <c r="C11" s="14" t="s">
        <v>18</v>
      </c>
      <c r="D11" s="14"/>
      <c r="E11" s="15">
        <v>9</v>
      </c>
      <c r="F11" s="16" t="s">
        <v>19</v>
      </c>
      <c r="G11" s="17">
        <v>691308</v>
      </c>
      <c r="H11" s="17">
        <f ca="1">ROUND(INDIRECT(ADDRESS(ROW()+(0), COLUMN()+(-3), 1))*INDIRECT(ADDRESS(ROW()+(0), COLUMN()+(-1), 1)), 2)</f>
        <v>6.22177e+006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50</v>
      </c>
      <c r="F12" s="16" t="s">
        <v>22</v>
      </c>
      <c r="G12" s="17">
        <v>109905</v>
      </c>
      <c r="H12" s="17">
        <f ca="1">ROUND(INDIRECT(ADDRESS(ROW()+(0), COLUMN()+(-3), 1))*INDIRECT(ADDRESS(ROW()+(0), COLUMN()+(-1), 1)), 2)</f>
        <v>5.49523e+006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10</v>
      </c>
      <c r="F13" s="16" t="s">
        <v>25</v>
      </c>
      <c r="G13" s="17">
        <v>67117.3</v>
      </c>
      <c r="H13" s="17">
        <f ca="1">ROUND(INDIRECT(ADDRESS(ROW()+(0), COLUMN()+(-3), 1))*INDIRECT(ADDRESS(ROW()+(0), COLUMN()+(-1), 1)), 2)</f>
        <v>671173</v>
      </c>
    </row>
    <row r="14" spans="1:8" ht="13.50" thickBot="1" customHeight="1">
      <c r="A14" s="14" t="s">
        <v>26</v>
      </c>
      <c r="B14" s="14"/>
      <c r="C14" s="14" t="s">
        <v>27</v>
      </c>
      <c r="D14" s="14"/>
      <c r="E14" s="15">
        <v>39.555</v>
      </c>
      <c r="F14" s="16" t="s">
        <v>28</v>
      </c>
      <c r="G14" s="17">
        <v>1625.89</v>
      </c>
      <c r="H14" s="17">
        <f ca="1">ROUND(INDIRECT(ADDRESS(ROW()+(0), COLUMN()+(-3), 1))*INDIRECT(ADDRESS(ROW()+(0), COLUMN()+(-1), 1)), 2)</f>
        <v>64312.1</v>
      </c>
    </row>
    <row r="15" spans="1:8" ht="13.50" thickBot="1" customHeight="1">
      <c r="A15" s="14" t="s">
        <v>29</v>
      </c>
      <c r="B15" s="14"/>
      <c r="C15" s="18" t="s">
        <v>30</v>
      </c>
      <c r="D15" s="18"/>
      <c r="E15" s="19">
        <v>39.555</v>
      </c>
      <c r="F15" s="20" t="s">
        <v>31</v>
      </c>
      <c r="G15" s="21">
        <v>1180.54</v>
      </c>
      <c r="H15" s="21">
        <f ca="1">ROUND(INDIRECT(ADDRESS(ROW()+(0), COLUMN()+(-3), 1))*INDIRECT(ADDRESS(ROW()+(0), COLUMN()+(-1), 1)), 2)</f>
        <v>46696.3</v>
      </c>
    </row>
    <row r="16" spans="1:8" ht="13.50" thickBot="1" customHeight="1">
      <c r="A16" s="18"/>
      <c r="B16" s="18"/>
      <c r="C16" s="5" t="s">
        <v>32</v>
      </c>
      <c r="D16" s="5"/>
      <c r="E16" s="22">
        <v>2</v>
      </c>
      <c r="F16" s="23" t="s">
        <v>33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1.98183e+007</v>
      </c>
      <c r="H16" s="24">
        <f ca="1">ROUND(INDIRECT(ADDRESS(ROW()+(0), COLUMN()+(-3), 1))*INDIRECT(ADDRESS(ROW()+(0), COLUMN()+(-1), 1))/100, 2)</f>
        <v>396366</v>
      </c>
    </row>
    <row r="17" spans="1:8" ht="13.50" thickBot="1" customHeight="1">
      <c r="A17" s="25" t="s">
        <v>34</v>
      </c>
      <c r="B17" s="25"/>
      <c r="C17" s="26"/>
      <c r="D17" s="26"/>
      <c r="E17" s="26"/>
      <c r="F17" s="27"/>
      <c r="G17" s="25" t="s">
        <v>35</v>
      </c>
      <c r="H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2.02147e+007</v>
      </c>
    </row>
  </sheetData>
  <mergeCells count="2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E17"/>
  </mergeCells>
  <pageMargins left="0.147638" right="0.147638" top="0.206693" bottom="0.206693" header="0.0" footer="0.0"/>
  <pageSetup paperSize="9" orientation="portrait"/>
  <rowBreaks count="0" manualBreakCount="0">
    </rowBreaks>
</worksheet>
</file>