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<sst xmlns="http://schemas.openxmlformats.org/spreadsheetml/2006/main" count="35" uniqueCount="35">
  <si>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</si>
  <si>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TBL030</t>
  </si>
  <si>
    <t xml:space="preserve">U</t>
  </si>
  <si>
    <t xml:space="preserve">Lavabo à encastrer "ROCA".</t>
  </si>
  <si>
    <r>
      <rPr>
        <b/>
        <sz val="7.80"/>
        <color rgb="FF000000"/>
        <rFont val="A"/>
        <family val="2"/>
      </rPr>
      <t xml:space="preserve">Lavabo en porcelaine sanitaire sur plan, modèle Aloa "ROCA", couleur Blanco, de 560x475 mm, équipé avec mitigeur étagère pour lavabo, avec cartouche céramique et limiteur de débit à 6 l/min, finition chromée, modèle Thesis, et évacuation, finition chrome avec siphon courbe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</si>
  <si>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</si>
  <si>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</si>
  <si>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</si>
  <si>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</si>
  <si>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</si>
  <si>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</si>
  <si>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</si>
  <si>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sur plan, modèle Aloa "ROCA", couleur Blanco, de 560x475 mm.</t>
  </si>
  <si>
    <t xml:space="preserve">U</t>
  </si>
  <si>
    <t xml:space="preserve">mt31gmo101a</t>
  </si>
  <si>
    <t xml:space="preserve">Mitigeur étagère pour lavabo, avec cartouche céramique et limiteur de débit à 6 l/min, finition chromée, modèle Thesis "ROCA", avec chaînette rétractable et raccords d'alimentation flexibles, selon NF EN 200.</t>
  </si>
  <si>
    <t xml:space="preserve">U</t>
  </si>
  <si>
    <t xml:space="preserve">mt36www005b</t>
  </si>
  <si>
    <t xml:space="preserve">Accouplement à la paroi accoudé au plafond, ABS, série B, finition chrome, pour l'évacuation des eaux résiduelles (à basse et haute température) à l'intérieur des bâtiments, lien mixte de 1 1/4"x40 mm de diamètre, selon NF EN 1329-1.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</si>
  <si>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</si>
  <si>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</si>
  <si>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</si>
  <si>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</si>
  <si>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</si>
  <si>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</si>
  <si>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</si>
  <si>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mo007</t>
  </si>
  <si>
    <t xml:space="preserve">Compagnon professionnel III/CP2 plombier.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</si>
  <si>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</si>
  <si>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</si>
  <si>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</si>
  <si>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</si>
  <si>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</si>
  <si>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95.343,53F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</si>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</sst>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10.35" customWidth="1"/>
    <col min="3" max="3" width="21.27" customWidth="1"/>
    <col min="4" max="4" width="26.52" customWidth="1"/>
    <col min="5" max="5" width="5.97" customWidth="1"/>
    <col min="6" max="6" width="8.60" customWidth="1"/>
    <col min="7" max="7" width="1.17" customWidth="1"/>
    <col min="8" max="8" width="4.66" customWidth="1"/>
    <col min="9" max="9" width="11.07" customWidth="1"/>
    <col min="10" max="10" width="4.95" customWidth="1"/>
    <col min="11" max="11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40406.950000</v>
      </c>
      <c r="J8" s="16"/>
      <c r="K8" s="16">
        <f ca="1">ROUND(INDIRECT(ADDRESS(ROW()+(0), COLUMN()+(-5), 1))*INDIRECT(ADDRESS(ROW()+(0), COLUMN()+(-2), 1)), 2)</f>
        <v>40406.950000</v>
      </c>
    </row>
    <row r="9" spans="1:11" ht="31.2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121352.050000</v>
      </c>
      <c r="J9" s="20"/>
      <c r="K9" s="20">
        <f ca="1">ROUND(INDIRECT(ADDRESS(ROW()+(0), COLUMN()+(-5), 1))*INDIRECT(ADDRESS(ROW()+(0), COLUMN()+(-2), 1)), 2)</f>
        <v>121352.050000</v>
      </c>
    </row>
    <row r="10" spans="1:11" ht="40.80" thickBot="1" customHeight="1">
      <c r="A10" s="17" t="s">
        <v>17</v>
      </c>
      <c r="B10" s="17" t="s">
        <v>18</v>
      </c>
      <c r="C10" s="17"/>
      <c r="D10" s="17"/>
      <c r="E10" s="17"/>
      <c r="F10" s="18">
        <v>1.000000</v>
      </c>
      <c r="G10" s="19" t="s">
        <v>19</v>
      </c>
      <c r="H10" s="19"/>
      <c r="I10" s="20">
        <v>12789.190000</v>
      </c>
      <c r="J10" s="20"/>
      <c r="K10" s="20">
        <f ca="1">ROUND(INDIRECT(ADDRESS(ROW()+(0), COLUMN()+(-5), 1))*INDIRECT(ADDRESS(ROW()+(0), COLUMN()+(-2), 1)), 2)</f>
        <v>12789.190000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2.000000</v>
      </c>
      <c r="G11" s="19" t="s">
        <v>22</v>
      </c>
      <c r="H11" s="19"/>
      <c r="I11" s="20">
        <v>8330.650000</v>
      </c>
      <c r="J11" s="20"/>
      <c r="K11" s="20">
        <f ca="1">ROUND(INDIRECT(ADDRESS(ROW()+(0), COLUMN()+(-5), 1))*INDIRECT(ADDRESS(ROW()+(0), COLUMN()+(-2), 1)), 2)</f>
        <v>16661.300000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688.750000</v>
      </c>
      <c r="J12" s="20"/>
      <c r="K12" s="20">
        <f ca="1">ROUND(INDIRECT(ADDRESS(ROW()+(0), COLUMN()+(-5), 1))*INDIRECT(ADDRESS(ROW()+(0), COLUMN()+(-2), 1)), 2)</f>
        <v>688.750000</v>
      </c>
    </row>
    <row r="13" spans="1:11" ht="12.00" thickBot="1" customHeight="1">
      <c r="A13" s="17" t="s">
        <v>26</v>
      </c>
      <c r="B13" s="21" t="s">
        <v>27</v>
      </c>
      <c r="C13" s="21"/>
      <c r="D13" s="21"/>
      <c r="E13" s="21"/>
      <c r="F13" s="22">
        <v>1.669000</v>
      </c>
      <c r="G13" s="23" t="s">
        <v>28</v>
      </c>
      <c r="H13" s="23"/>
      <c r="I13" s="24">
        <v>713.040000</v>
      </c>
      <c r="J13" s="24"/>
      <c r="K13" s="24">
        <f ca="1">ROUND(INDIRECT(ADDRESS(ROW()+(0), COLUMN()+(-5), 1))*INDIRECT(ADDRESS(ROW()+(0), COLUMN()+(-2), 1)), 2)</f>
        <v>1190.060000</v>
      </c>
    </row>
    <row r="14" spans="1:11" ht="12.00" thickBot="1" customHeight="1">
      <c r="A14" s="17"/>
      <c r="B14" s="10" t="s">
        <v>29</v>
      </c>
      <c r="C14" s="10"/>
      <c r="D14" s="10"/>
      <c r="E14" s="10"/>
      <c r="F14" s="12">
        <v>2.000000</v>
      </c>
      <c r="G14" s="14" t="s">
        <v>30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193088.300000</v>
      </c>
      <c r="J14" s="16"/>
      <c r="K14" s="16">
        <f ca="1">ROUND(INDIRECT(ADDRESS(ROW()+(0), COLUMN()+(-5), 1))*INDIRECT(ADDRESS(ROW()+(0), COLUMN()+(-2), 1))/100, 2)</f>
        <v>3861.770000</v>
      </c>
    </row>
    <row r="15" spans="1:11" ht="12.00" thickBot="1" customHeight="1">
      <c r="A15" s="21"/>
      <c r="B15" s="21" t="s">
        <v>31</v>
      </c>
      <c r="C15" s="21"/>
      <c r="D15" s="21"/>
      <c r="E15" s="21"/>
      <c r="F15" s="22">
        <v>3.000000</v>
      </c>
      <c r="G15" s="23" t="s">
        <v>32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196950.070000</v>
      </c>
      <c r="J15" s="24"/>
      <c r="K15" s="24">
        <f ca="1">ROUND(INDIRECT(ADDRESS(ROW()+(0), COLUMN()+(-5), 1))*INDIRECT(ADDRESS(ROW()+(0), COLUMN()+(-2), 1))/100, 2)</f>
        <v>5908.500000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202858.570000</v>
      </c>
    </row>
  </sheetData>
  <mergeCells count="36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