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<sst xmlns="http://schemas.openxmlformats.org/spreadsheetml/2006/main" count="38" uniqueCount="38">
  <si>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</si>
  <si>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RCA010</t>
  </si>
  <si>
    <t xml:space="preserve">U</t>
  </si>
  <si>
    <t xml:space="preserve">Ballon électrique.</t>
  </si>
  <si>
    <r>
      <rPr>
        <b/>
        <sz val="7.80"/>
        <color rgb="FF000000"/>
        <rFont val="A"/>
        <family val="2"/>
      </rPr>
      <t xml:space="preserve">Réhabilitation énergétique des bâtiments via la mise en place, en remplacement d'un équipement existant, de ballon électrique pour le service d'E.C.S., mural vertical, résistance blindée, capacité 75 l, puissance 2000 W, de 758 mm de hauteur et 450 mm de diamètre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</si>
  <si>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</si>
  <si>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</si>
  <si>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</si>
  <si>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</si>
  <si>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</si>
  <si>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</si>
  <si>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mt38tej021dd</t>
  </si>
  <si>
    <t xml:space="preserve">Ballon électrique pour le service d'E.C.S., mural vertical, résistance blindée, capacité 75 l, puissance 2000 W, de 758 mm de hauteur et 450 mm de diamètre, formé de tonneau en acier vitrifié, isolation de mousse de polyuréthane, anode de sacrifice de magnésium, lampe de contrôle, thermomètre et thermostat de régulation pour E.C.S. accumulée.</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</si>
  <si>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</si>
  <si>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</si>
  <si>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</si>
  <si>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</si>
  <si>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</si>
  <si>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</si>
  <si>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</si>
  <si>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</si>
  <si>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</si>
  <si>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</si>
  <si>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</si>
  <si>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</si>
  <si>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</si>
  <si>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</si>
  <si>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</si>
  <si>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</si>
  <si>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</si>
  <si>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</si>
  <si>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</si>
  <si>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Majoration des montants</t>
  </si>
  <si>
    <t xml:space="preserve">%</t>
  </si>
  <si>
    <t xml:space="preserve">Coûts indirects</t>
  </si>
  <si>
    <t xml:space="preserve">%</t>
  </si>
  <si>
    <t xml:space="preserve">Coût d'entretien décennal: 172.472,25F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</si>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</sst>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22" customWidth="1"/>
    <col min="3" max="3" width="20.98" customWidth="1"/>
    <col min="4" max="4" width="27.54" customWidth="1"/>
    <col min="5" max="5" width="5.25" customWidth="1"/>
    <col min="6" max="6" width="8.60" customWidth="1"/>
    <col min="7" max="7" width="1.75" customWidth="1"/>
    <col min="8" max="8" width="4.08" customWidth="1"/>
    <col min="9" max="9" width="11.37" customWidth="1"/>
    <col min="10" max="10" width="4.66"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197154.430000</v>
      </c>
      <c r="J8" s="16"/>
      <c r="K8" s="16">
        <f ca="1">ROUND(INDIRECT(ADDRESS(ROW()+(0), COLUMN()+(-5), 1))*INDIRECT(ADDRESS(ROW()+(0), COLUMN()+(-2), 1)), 2)</f>
        <v>197154.430000</v>
      </c>
    </row>
    <row r="9" spans="1:11" ht="12.00" thickBot="1" customHeight="1">
      <c r="A9" s="17" t="s">
        <v>14</v>
      </c>
      <c r="B9" s="17" t="s">
        <v>15</v>
      </c>
      <c r="C9" s="17"/>
      <c r="D9" s="17"/>
      <c r="E9" s="17"/>
      <c r="F9" s="18">
        <v>2.000000</v>
      </c>
      <c r="G9" s="19" t="s">
        <v>16</v>
      </c>
      <c r="H9" s="19"/>
      <c r="I9" s="20">
        <v>2771.620000</v>
      </c>
      <c r="J9" s="20"/>
      <c r="K9" s="20">
        <f ca="1">ROUND(INDIRECT(ADDRESS(ROW()+(0), COLUMN()+(-5), 1))*INDIRECT(ADDRESS(ROW()+(0), COLUMN()+(-2), 1)), 2)</f>
        <v>5543.240000</v>
      </c>
    </row>
    <row r="10" spans="1:11" ht="12.00" thickBot="1" customHeight="1">
      <c r="A10" s="17" t="s">
        <v>17</v>
      </c>
      <c r="B10" s="17" t="s">
        <v>18</v>
      </c>
      <c r="C10" s="17"/>
      <c r="D10" s="17"/>
      <c r="E10" s="17"/>
      <c r="F10" s="18">
        <v>2.000000</v>
      </c>
      <c r="G10" s="19" t="s">
        <v>19</v>
      </c>
      <c r="H10" s="19"/>
      <c r="I10" s="20">
        <v>4018.550000</v>
      </c>
      <c r="J10" s="20"/>
      <c r="K10" s="20">
        <f ca="1">ROUND(INDIRECT(ADDRESS(ROW()+(0), COLUMN()+(-5), 1))*INDIRECT(ADDRESS(ROW()+(0), COLUMN()+(-2), 1)), 2)</f>
        <v>8037.100000</v>
      </c>
    </row>
    <row r="11" spans="1:11" ht="21.60" thickBot="1" customHeight="1">
      <c r="A11" s="17" t="s">
        <v>20</v>
      </c>
      <c r="B11" s="17" t="s">
        <v>21</v>
      </c>
      <c r="C11" s="17"/>
      <c r="D11" s="17"/>
      <c r="E11" s="17"/>
      <c r="F11" s="18">
        <v>1.000000</v>
      </c>
      <c r="G11" s="19" t="s">
        <v>22</v>
      </c>
      <c r="H11" s="19"/>
      <c r="I11" s="20">
        <v>5886.330000</v>
      </c>
      <c r="J11" s="20"/>
      <c r="K11" s="20">
        <f ca="1">ROUND(INDIRECT(ADDRESS(ROW()+(0), COLUMN()+(-5), 1))*INDIRECT(ADDRESS(ROW()+(0), COLUMN()+(-2), 1)), 2)</f>
        <v>5886.330000</v>
      </c>
    </row>
    <row r="12" spans="1:11" ht="12.00" thickBot="1" customHeight="1">
      <c r="A12" s="17" t="s">
        <v>23</v>
      </c>
      <c r="B12" s="17" t="s">
        <v>24</v>
      </c>
      <c r="C12" s="17"/>
      <c r="D12" s="17"/>
      <c r="E12" s="17"/>
      <c r="F12" s="18">
        <v>1.000000</v>
      </c>
      <c r="G12" s="19" t="s">
        <v>25</v>
      </c>
      <c r="H12" s="19"/>
      <c r="I12" s="20">
        <v>1410.120000</v>
      </c>
      <c r="J12" s="20"/>
      <c r="K12" s="20">
        <f ca="1">ROUND(INDIRECT(ADDRESS(ROW()+(0), COLUMN()+(-5), 1))*INDIRECT(ADDRESS(ROW()+(0), COLUMN()+(-2), 1)), 2)</f>
        <v>1410.120000</v>
      </c>
    </row>
    <row r="13" spans="1:11" ht="12.00" thickBot="1" customHeight="1">
      <c r="A13" s="17" t="s">
        <v>26</v>
      </c>
      <c r="B13" s="17" t="s">
        <v>27</v>
      </c>
      <c r="C13" s="17"/>
      <c r="D13" s="17"/>
      <c r="E13" s="17"/>
      <c r="F13" s="18">
        <v>1.015000</v>
      </c>
      <c r="G13" s="19" t="s">
        <v>28</v>
      </c>
      <c r="H13" s="19"/>
      <c r="I13" s="20">
        <v>829.930000</v>
      </c>
      <c r="J13" s="20"/>
      <c r="K13" s="20">
        <f ca="1">ROUND(INDIRECT(ADDRESS(ROW()+(0), COLUMN()+(-5), 1))*INDIRECT(ADDRESS(ROW()+(0), COLUMN()+(-2), 1)), 2)</f>
        <v>842.380000</v>
      </c>
    </row>
    <row r="14" spans="1:11" ht="12.00" thickBot="1" customHeight="1">
      <c r="A14" s="17" t="s">
        <v>29</v>
      </c>
      <c r="B14" s="21" t="s">
        <v>30</v>
      </c>
      <c r="C14" s="21"/>
      <c r="D14" s="21"/>
      <c r="E14" s="21"/>
      <c r="F14" s="22">
        <v>1.015000</v>
      </c>
      <c r="G14" s="23" t="s">
        <v>31</v>
      </c>
      <c r="H14" s="23"/>
      <c r="I14" s="24">
        <v>590.110000</v>
      </c>
      <c r="J14" s="24"/>
      <c r="K14" s="24">
        <f ca="1">ROUND(INDIRECT(ADDRESS(ROW()+(0), COLUMN()+(-5), 1))*INDIRECT(ADDRESS(ROW()+(0), COLUMN()+(-2), 1)), 2)</f>
        <v>598.960000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219472.560000</v>
      </c>
      <c r="J15" s="16"/>
      <c r="K15" s="16">
        <f ca="1">ROUND(INDIRECT(ADDRESS(ROW()+(0), COLUMN()+(-5), 1))*INDIRECT(ADDRESS(ROW()+(0), COLUMN()+(-2), 1))/100, 2)</f>
        <v>4389.450000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223862.010000</v>
      </c>
      <c r="J16" s="24"/>
      <c r="K16" s="24">
        <f ca="1">ROUND(INDIRECT(ADDRESS(ROW()+(0), COLUMN()+(-5), 1))*INDIRECT(ADDRESS(ROW()+(0), COLUMN()+(-2), 1))/100, 2)</f>
        <v>6715.860000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230577.870000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