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<sst xmlns="http://schemas.openxmlformats.org/spreadsheetml/2006/main" count="59" uniqueCount="59">
  <si>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</si>
  <si>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GSL010</t>
  </si>
  <si>
    <t xml:space="preserve">m³</t>
  </si>
  <si>
    <t xml:space="preserve">Plot.</t>
  </si>
  <si>
    <r>
      <rPr>
        <sz val="7.80"/>
        <color rgb="FF000000"/>
        <rFont val="A"/>
        <family val="2"/>
      </rPr>
      <t xml:space="preserve">Plot en béton armé, réalisé avec </t>
    </r>
    <r>
      <rPr>
        <b/>
        <sz val="7.80"/>
        <color rgb="FF000000"/>
        <rFont val="A"/>
        <family val="2"/>
      </rPr>
      <t xml:space="preserve">béton confectionné sur le chantier BCN: CPJ-CEM II/A 32,5 - TP - B 30 - 15/25 - E: 2a - BA - P 18-305, coulage avec moyens manuels</t>
    </r>
    <r>
      <rPr>
        <sz val="7.80"/>
        <color rgb="FF000000"/>
        <rFont val="A"/>
        <family val="2"/>
      </rPr>
      <t xml:space="preserve">, et acier </t>
    </r>
    <r>
      <rPr>
        <b/>
        <sz val="7.80"/>
        <color rgb="FF000000"/>
        <rFont val="A"/>
        <family val="2"/>
      </rPr>
      <t xml:space="preserve">Fe E 500</t>
    </r>
    <r>
      <rPr>
        <sz val="7.80"/>
        <color rgb="FF000000"/>
        <rFont val="A"/>
        <family val="2"/>
      </rPr>
      <t xml:space="preserve">, quantité </t>
    </r>
    <r>
      <rPr>
        <b/>
        <sz val="7.80"/>
        <color rgb="FF000000"/>
        <rFont val="A"/>
        <family val="2"/>
      </rPr>
      <t xml:space="preserve">95</t>
    </r>
    <r>
      <rPr>
        <sz val="7.80"/>
        <color rgb="FF000000"/>
        <rFont val="A"/>
        <family val="2"/>
      </rPr>
      <t xml:space="preserve"> kg/m³, sans inclure le coffrage.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</si>
  <si>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</si>
  <si>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</si>
  <si>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</si>
  <si>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</si>
  <si>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</si>
  <si>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</si>
  <si>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mt07aco020b</t>
  </si>
  <si>
    <t xml:space="preserve">Séparateur homologué pour poteaux.</t>
  </si>
  <si>
    <t xml:space="preserve">U</t>
  </si>
  <si>
    <t xml:space="preserve">mt07aco055c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</si>
  <si>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</si>
  <si>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</si>
  <si>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</si>
  <si>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</si>
  <si>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</si>
  <si>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</si>
  <si>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</si>
  <si>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</si>
  <si>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</si>
  <si>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</si>
  <si>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</si>
  <si>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mt01arg001am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</si>
  <si>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</si>
  <si>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</si>
  <si>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</si>
  <si>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</si>
  <si>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</si>
  <si>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</si>
  <si>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</si>
  <si>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</si>
  <si>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</si>
  <si>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</si>
  <si>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</si>
  <si>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</si>
  <si>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</si>
  <si>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</si>
  <si>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mo113</t>
  </si>
  <si>
    <t xml:space="preserve">Ouvrier d'exécution I/OE1 VRD espaces privés.</t>
  </si>
  <si>
    <t xml:space="preserve">h</t>
  </si>
  <si>
    <t xml:space="preserve">mo112</t>
  </si>
  <si>
    <t xml:space="preserve">Ouvrier d'exécution I/OE2 VRD espaces privés.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</si>
  <si>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</si>
  <si>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</si>
  <si>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</si>
  <si>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</si>
  <si>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</si>
  <si>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</si>
  <si>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</si>
  <si>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</si>
  <si>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</si>
  <si>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</si>
  <si>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</si>
  <si>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5.516,51F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</si>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</sst>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4.52" customWidth="1"/>
    <col min="3" max="3" width="17.78" customWidth="1"/>
    <col min="4" max="4" width="34.83" customWidth="1"/>
    <col min="5" max="5" width="9.91" customWidth="1"/>
    <col min="6" max="6" width="2.77" customWidth="1"/>
    <col min="7" max="7" width="4.37" customWidth="1"/>
    <col min="8" max="8" width="6.99" customWidth="1"/>
    <col min="9" max="9" width="10.35" customWidth="1"/>
    <col min="10" max="10" width="0.87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/>
      <c r="E7" s="9" t="s">
        <v>7</v>
      </c>
      <c r="F7" s="9" t="s">
        <v>8</v>
      </c>
      <c r="G7" s="9"/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0" t="s">
        <v>12</v>
      </c>
      <c r="C8" s="10"/>
      <c r="D8" s="10"/>
      <c r="E8" s="12">
        <v>12.000000</v>
      </c>
      <c r="F8" s="14" t="s">
        <v>13</v>
      </c>
      <c r="G8" s="14"/>
      <c r="H8" s="16">
        <v>43.260000</v>
      </c>
      <c r="I8" s="16"/>
      <c r="J8" s="16">
        <f ca="1">ROUND(INDIRECT(ADDRESS(ROW()+(0), COLUMN()+(-5), 1))*INDIRECT(ADDRESS(ROW()+(0), COLUMN()+(-2), 1)), 2)</f>
        <v>519.120000</v>
      </c>
      <c r="K8" s="16"/>
    </row>
    <row r="9" spans="1:11" ht="12.00" thickBot="1" customHeight="1">
      <c r="A9" s="17" t="s">
        <v>14</v>
      </c>
      <c r="B9" s="17" t="s">
        <v>15</v>
      </c>
      <c r="C9" s="17"/>
      <c r="D9" s="17"/>
      <c r="E9" s="18">
        <v>99.750000</v>
      </c>
      <c r="F9" s="19" t="s">
        <v>16</v>
      </c>
      <c r="G9" s="19"/>
      <c r="H9" s="20">
        <v>709.490000</v>
      </c>
      <c r="I9" s="20"/>
      <c r="J9" s="20">
        <f ca="1">ROUND(INDIRECT(ADDRESS(ROW()+(0), COLUMN()+(-5), 1))*INDIRECT(ADDRESS(ROW()+(0), COLUMN()+(-2), 1)), 2)</f>
        <v>70771.630000</v>
      </c>
      <c r="K9" s="20"/>
    </row>
    <row r="10" spans="1:11" ht="12.00" thickBot="1" customHeight="1">
      <c r="A10" s="17" t="s">
        <v>17</v>
      </c>
      <c r="B10" s="17" t="s">
        <v>18</v>
      </c>
      <c r="C10" s="17"/>
      <c r="D10" s="17"/>
      <c r="E10" s="18">
        <v>0.950000</v>
      </c>
      <c r="F10" s="19" t="s">
        <v>19</v>
      </c>
      <c r="G10" s="19"/>
      <c r="H10" s="20">
        <v>774.950000</v>
      </c>
      <c r="I10" s="20"/>
      <c r="J10" s="20">
        <f ca="1">ROUND(INDIRECT(ADDRESS(ROW()+(0), COLUMN()+(-5), 1))*INDIRECT(ADDRESS(ROW()+(0), COLUMN()+(-2), 1)), 2)</f>
        <v>736.200000</v>
      </c>
      <c r="K10" s="20"/>
    </row>
    <row r="11" spans="1:11" ht="12.00" thickBot="1" customHeight="1">
      <c r="A11" s="17" t="s">
        <v>20</v>
      </c>
      <c r="B11" s="17" t="s">
        <v>21</v>
      </c>
      <c r="C11" s="17"/>
      <c r="D11" s="17"/>
      <c r="E11" s="18">
        <v>0.189000</v>
      </c>
      <c r="F11" s="19" t="s">
        <v>22</v>
      </c>
      <c r="G11" s="19"/>
      <c r="H11" s="20">
        <v>1056.750000</v>
      </c>
      <c r="I11" s="20"/>
      <c r="J11" s="20">
        <f ca="1">ROUND(INDIRECT(ADDRESS(ROW()+(0), COLUMN()+(-5), 1))*INDIRECT(ADDRESS(ROW()+(0), COLUMN()+(-2), 1)), 2)</f>
        <v>199.730000</v>
      </c>
      <c r="K11" s="20"/>
    </row>
    <row r="12" spans="1:11" ht="12.00" thickBot="1" customHeight="1">
      <c r="A12" s="17" t="s">
        <v>23</v>
      </c>
      <c r="B12" s="17" t="s">
        <v>24</v>
      </c>
      <c r="C12" s="17"/>
      <c r="D12" s="17"/>
      <c r="E12" s="18">
        <v>0.402000</v>
      </c>
      <c r="F12" s="19" t="s">
        <v>25</v>
      </c>
      <c r="G12" s="19"/>
      <c r="H12" s="20">
        <v>14320.240000</v>
      </c>
      <c r="I12" s="20"/>
      <c r="J12" s="20">
        <f ca="1">ROUND(INDIRECT(ADDRESS(ROW()+(0), COLUMN()+(-5), 1))*INDIRECT(ADDRESS(ROW()+(0), COLUMN()+(-2), 1)), 2)</f>
        <v>5756.740000</v>
      </c>
      <c r="K12" s="20"/>
    </row>
    <row r="13" spans="1:11" ht="12.00" thickBot="1" customHeight="1">
      <c r="A13" s="17" t="s">
        <v>26</v>
      </c>
      <c r="B13" s="17" t="s">
        <v>27</v>
      </c>
      <c r="C13" s="17"/>
      <c r="D13" s="17"/>
      <c r="E13" s="18">
        <v>0.755000</v>
      </c>
      <c r="F13" s="19" t="s">
        <v>28</v>
      </c>
      <c r="G13" s="19"/>
      <c r="H13" s="20">
        <v>15292.740000</v>
      </c>
      <c r="I13" s="20"/>
      <c r="J13" s="20">
        <f ca="1">ROUND(INDIRECT(ADDRESS(ROW()+(0), COLUMN()+(-5), 1))*INDIRECT(ADDRESS(ROW()+(0), COLUMN()+(-2), 1)), 2)</f>
        <v>11546.020000</v>
      </c>
      <c r="K13" s="20"/>
    </row>
    <row r="14" spans="1:11" ht="12.00" thickBot="1" customHeight="1">
      <c r="A14" s="17" t="s">
        <v>29</v>
      </c>
      <c r="B14" s="17" t="s">
        <v>30</v>
      </c>
      <c r="C14" s="17"/>
      <c r="D14" s="17"/>
      <c r="E14" s="18">
        <v>483.000000</v>
      </c>
      <c r="F14" s="19" t="s">
        <v>31</v>
      </c>
      <c r="G14" s="19"/>
      <c r="H14" s="20">
        <v>76.790000</v>
      </c>
      <c r="I14" s="20"/>
      <c r="J14" s="20">
        <f ca="1">ROUND(INDIRECT(ADDRESS(ROW()+(0), COLUMN()+(-5), 1))*INDIRECT(ADDRESS(ROW()+(0), COLUMN()+(-2), 1)), 2)</f>
        <v>37089.570000</v>
      </c>
      <c r="K14" s="20"/>
    </row>
    <row r="15" spans="1:11" ht="12.00" thickBot="1" customHeight="1">
      <c r="A15" s="17" t="s">
        <v>32</v>
      </c>
      <c r="B15" s="17" t="s">
        <v>33</v>
      </c>
      <c r="C15" s="17"/>
      <c r="D15" s="17"/>
      <c r="E15" s="18">
        <v>0.720000</v>
      </c>
      <c r="F15" s="19" t="s">
        <v>34</v>
      </c>
      <c r="G15" s="19"/>
      <c r="H15" s="20">
        <v>731.730000</v>
      </c>
      <c r="I15" s="20"/>
      <c r="J15" s="20">
        <f ca="1">ROUND(INDIRECT(ADDRESS(ROW()+(0), COLUMN()+(-5), 1))*INDIRECT(ADDRESS(ROW()+(0), COLUMN()+(-2), 1)), 2)</f>
        <v>526.850000</v>
      </c>
      <c r="K15" s="20"/>
    </row>
    <row r="16" spans="1:11" ht="12.00" thickBot="1" customHeight="1">
      <c r="A16" s="17" t="s">
        <v>35</v>
      </c>
      <c r="B16" s="17" t="s">
        <v>36</v>
      </c>
      <c r="C16" s="17"/>
      <c r="D16" s="17"/>
      <c r="E16" s="18">
        <v>1.277000</v>
      </c>
      <c r="F16" s="19" t="s">
        <v>37</v>
      </c>
      <c r="G16" s="19"/>
      <c r="H16" s="20">
        <v>842.970000</v>
      </c>
      <c r="I16" s="20"/>
      <c r="J16" s="20">
        <f ca="1">ROUND(INDIRECT(ADDRESS(ROW()+(0), COLUMN()+(-5), 1))*INDIRECT(ADDRESS(ROW()+(0), COLUMN()+(-2), 1)), 2)</f>
        <v>1076.470000</v>
      </c>
      <c r="K16" s="20"/>
    </row>
    <row r="17" spans="1:11" ht="12.00" thickBot="1" customHeight="1">
      <c r="A17" s="17" t="s">
        <v>38</v>
      </c>
      <c r="B17" s="17" t="s">
        <v>39</v>
      </c>
      <c r="C17" s="17"/>
      <c r="D17" s="17"/>
      <c r="E17" s="18">
        <v>1.597000</v>
      </c>
      <c r="F17" s="19" t="s">
        <v>40</v>
      </c>
      <c r="G17" s="19"/>
      <c r="H17" s="20">
        <v>620.900000</v>
      </c>
      <c r="I17" s="20"/>
      <c r="J17" s="20">
        <f ca="1">ROUND(INDIRECT(ADDRESS(ROW()+(0), COLUMN()+(-5), 1))*INDIRECT(ADDRESS(ROW()+(0), COLUMN()+(-2), 1)), 2)</f>
        <v>991.580000</v>
      </c>
      <c r="K17" s="20"/>
    </row>
    <row r="18" spans="1:11" ht="12.00" thickBot="1" customHeight="1">
      <c r="A18" s="17" t="s">
        <v>41</v>
      </c>
      <c r="B18" s="17" t="s">
        <v>42</v>
      </c>
      <c r="C18" s="17"/>
      <c r="D18" s="17"/>
      <c r="E18" s="18">
        <v>1.470000</v>
      </c>
      <c r="F18" s="19" t="s">
        <v>43</v>
      </c>
      <c r="G18" s="19"/>
      <c r="H18" s="20">
        <v>568.690000</v>
      </c>
      <c r="I18" s="20"/>
      <c r="J18" s="20">
        <f ca="1">ROUND(INDIRECT(ADDRESS(ROW()+(0), COLUMN()+(-5), 1))*INDIRECT(ADDRESS(ROW()+(0), COLUMN()+(-2), 1)), 2)</f>
        <v>835.970000</v>
      </c>
      <c r="K18" s="20"/>
    </row>
    <row r="19" spans="1:11" ht="12.00" thickBot="1" customHeight="1">
      <c r="A19" s="17" t="s">
        <v>44</v>
      </c>
      <c r="B19" s="17" t="s">
        <v>45</v>
      </c>
      <c r="C19" s="17"/>
      <c r="D19" s="17"/>
      <c r="E19" s="18">
        <v>1.541000</v>
      </c>
      <c r="F19" s="19" t="s">
        <v>46</v>
      </c>
      <c r="G19" s="19"/>
      <c r="H19" s="20">
        <v>580.470000</v>
      </c>
      <c r="I19" s="20"/>
      <c r="J19" s="20">
        <f ca="1">ROUND(INDIRECT(ADDRESS(ROW()+(0), COLUMN()+(-5), 1))*INDIRECT(ADDRESS(ROW()+(0), COLUMN()+(-2), 1)), 2)</f>
        <v>894.500000</v>
      </c>
      <c r="K19" s="20"/>
    </row>
    <row r="20" spans="1:11" ht="12.00" thickBot="1" customHeight="1">
      <c r="A20" s="17" t="s">
        <v>47</v>
      </c>
      <c r="B20" s="17" t="s">
        <v>48</v>
      </c>
      <c r="C20" s="17"/>
      <c r="D20" s="17"/>
      <c r="E20" s="18">
        <v>0.098000</v>
      </c>
      <c r="F20" s="19" t="s">
        <v>49</v>
      </c>
      <c r="G20" s="19"/>
      <c r="H20" s="20">
        <v>842.970000</v>
      </c>
      <c r="I20" s="20"/>
      <c r="J20" s="20">
        <f ca="1">ROUND(INDIRECT(ADDRESS(ROW()+(0), COLUMN()+(-5), 1))*INDIRECT(ADDRESS(ROW()+(0), COLUMN()+(-2), 1)), 2)</f>
        <v>82.610000</v>
      </c>
      <c r="K20" s="20"/>
    </row>
    <row r="21" spans="1:11" ht="12.00" thickBot="1" customHeight="1">
      <c r="A21" s="17" t="s">
        <v>50</v>
      </c>
      <c r="B21" s="21" t="s">
        <v>51</v>
      </c>
      <c r="C21" s="21"/>
      <c r="D21" s="21"/>
      <c r="E21" s="22">
        <v>0.392000</v>
      </c>
      <c r="F21" s="23" t="s">
        <v>52</v>
      </c>
      <c r="G21" s="23"/>
      <c r="H21" s="24">
        <v>620.900000</v>
      </c>
      <c r="I21" s="24"/>
      <c r="J21" s="24">
        <f ca="1">ROUND(INDIRECT(ADDRESS(ROW()+(0), COLUMN()+(-5), 1))*INDIRECT(ADDRESS(ROW()+(0), COLUMN()+(-2), 1)), 2)</f>
        <v>243.390000</v>
      </c>
      <c r="K21" s="24"/>
    </row>
    <row r="22" spans="1:11" ht="12.00" thickBot="1" customHeight="1">
      <c r="A22" s="17"/>
      <c r="B22" s="10" t="s">
        <v>53</v>
      </c>
      <c r="C22" s="10"/>
      <c r="D22" s="10"/>
      <c r="E22" s="12">
        <v>2.000000</v>
      </c>
      <c r="F22" s="14" t="s">
        <v>54</v>
      </c>
      <c r="G22" s="14"/>
      <c r="H22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1))), 2)</f>
        <v>131270.380000</v>
      </c>
      <c r="I22" s="16"/>
      <c r="J22" s="16">
        <f ca="1">ROUND(INDIRECT(ADDRESS(ROW()+(0), COLUMN()+(-5), 1))*INDIRECT(ADDRESS(ROW()+(0), COLUMN()+(-2), 1))/100, 2)</f>
        <v>2625.410000</v>
      </c>
      <c r="K22" s="16"/>
    </row>
    <row r="23" spans="1:11" ht="12.00" thickBot="1" customHeight="1">
      <c r="A23" s="21"/>
      <c r="B23" s="21" t="s">
        <v>55</v>
      </c>
      <c r="C23" s="21"/>
      <c r="D23" s="21"/>
      <c r="E23" s="22">
        <v>3.000000</v>
      </c>
      <c r="F23" s="23" t="s">
        <v>56</v>
      </c>
      <c r="G23" s="23"/>
      <c r="H23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1))), 2)</f>
        <v>133895.790000</v>
      </c>
      <c r="I23" s="24"/>
      <c r="J23" s="24">
        <f ca="1">ROUND(INDIRECT(ADDRESS(ROW()+(0), COLUMN()+(-5), 1))*INDIRECT(ADDRESS(ROW()+(0), COLUMN()+(-2), 1))/100, 2)</f>
        <v>4016.870000</v>
      </c>
      <c r="K23" s="24"/>
    </row>
    <row r="24" spans="1:11" ht="12.00" thickBot="1" customHeight="1">
      <c r="A24" s="6" t="s">
        <v>57</v>
      </c>
      <c r="B24" s="7"/>
      <c r="C24" s="7"/>
      <c r="D24" s="7"/>
      <c r="E24" s="7"/>
      <c r="F24" s="25"/>
      <c r="G24" s="25"/>
      <c r="H24" s="6" t="s">
        <v>58</v>
      </c>
      <c r="I24" s="6"/>
      <c r="J2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137912.660000</v>
      </c>
      <c r="K24" s="26"/>
    </row>
  </sheetData>
  <mergeCells count="78">
    <mergeCell ref="A1:K1"/>
    <mergeCell ref="A3:B3"/>
    <mergeCell ref="D3:F3"/>
    <mergeCell ref="G3:H3"/>
    <mergeCell ref="I3:J3"/>
    <mergeCell ref="A4:K4"/>
    <mergeCell ref="B7:D7"/>
    <mergeCell ref="F7:G7"/>
    <mergeCell ref="H7:I7"/>
    <mergeCell ref="J7:K7"/>
    <mergeCell ref="B8:D8"/>
    <mergeCell ref="F8:G8"/>
    <mergeCell ref="H8:I8"/>
    <mergeCell ref="J8:K8"/>
    <mergeCell ref="B9:D9"/>
    <mergeCell ref="F9:G9"/>
    <mergeCell ref="H9:I9"/>
    <mergeCell ref="J9:K9"/>
    <mergeCell ref="B10:D10"/>
    <mergeCell ref="F10:G10"/>
    <mergeCell ref="H10:I10"/>
    <mergeCell ref="J10:K10"/>
    <mergeCell ref="B11:D11"/>
    <mergeCell ref="F11:G11"/>
    <mergeCell ref="H11:I11"/>
    <mergeCell ref="J11:K11"/>
    <mergeCell ref="B12:D12"/>
    <mergeCell ref="F12:G12"/>
    <mergeCell ref="H12:I12"/>
    <mergeCell ref="J12:K12"/>
    <mergeCell ref="B13:D13"/>
    <mergeCell ref="F13:G13"/>
    <mergeCell ref="H13:I13"/>
    <mergeCell ref="J13:K13"/>
    <mergeCell ref="B14:D14"/>
    <mergeCell ref="F14:G14"/>
    <mergeCell ref="H14:I14"/>
    <mergeCell ref="J14:K14"/>
    <mergeCell ref="B15:D15"/>
    <mergeCell ref="F15:G15"/>
    <mergeCell ref="H15:I15"/>
    <mergeCell ref="J15:K15"/>
    <mergeCell ref="B16:D16"/>
    <mergeCell ref="F16:G16"/>
    <mergeCell ref="H16:I16"/>
    <mergeCell ref="J16:K16"/>
    <mergeCell ref="B17:D17"/>
    <mergeCell ref="F17:G17"/>
    <mergeCell ref="H17:I17"/>
    <mergeCell ref="J17:K17"/>
    <mergeCell ref="B18:D18"/>
    <mergeCell ref="F18:G18"/>
    <mergeCell ref="H18:I18"/>
    <mergeCell ref="J18:K18"/>
    <mergeCell ref="B19:D19"/>
    <mergeCell ref="F19:G19"/>
    <mergeCell ref="H19:I19"/>
    <mergeCell ref="J19:K19"/>
    <mergeCell ref="B20:D20"/>
    <mergeCell ref="F20:G20"/>
    <mergeCell ref="H20:I20"/>
    <mergeCell ref="J20:K20"/>
    <mergeCell ref="B21:D21"/>
    <mergeCell ref="F21:G21"/>
    <mergeCell ref="H21:I21"/>
    <mergeCell ref="J21:K21"/>
    <mergeCell ref="B22:D22"/>
    <mergeCell ref="F22:G22"/>
    <mergeCell ref="H22:I22"/>
    <mergeCell ref="J22:K22"/>
    <mergeCell ref="B23:D23"/>
    <mergeCell ref="F23:G23"/>
    <mergeCell ref="H23:I23"/>
    <mergeCell ref="J23:K23"/>
    <mergeCell ref="A24:E24"/>
    <mergeCell ref="F24:G24"/>
    <mergeCell ref="H24:I24"/>
    <mergeCell ref="J24:K24"/>
  </mergeCells>
  <pageMargins left="0.620079" right="0.472441" top="0.472441" bottom="0.472441" header="0.0" footer="0.0"/>
  <pageSetup paperSize="9" orientation="portrait"/>
  <rowBreaks count="0" manualBreakCount="0">
    </rowBreaks>
</worksheet>
</file>