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<sst xmlns="http://schemas.openxmlformats.org/spreadsheetml/2006/main" count="60" uniqueCount="60">
  <si>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</si>
  <si>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GAI010</t>
  </si>
  <si>
    <t xml:space="preserve">U</t>
  </si>
  <si>
    <t xml:space="preserve">Réparation d'un élément de plancher en bois, via une prothèse en mortier à base de résine époxy et des armatures.</t>
  </si>
  <si>
    <r>
      <rPr>
        <sz val="8.25"/>
        <color rgb="FF000000"/>
        <rFont val="Arial"/>
        <family val="2"/>
      </rPr>
      <t xml:space="preserve">Réparation de l'extrémité de poutrelle du plancher en bois, en supprimant la zone détériorée et en plaçant une prothèse de 10x15x50 cm de mortier fluide à prise rapide, à deux composants à base de résine époxy, renfort avec 4 barres à haute adhérence en fibre de verre renforcée avec résine en polyester, de 0,6 m de longueur chacune et 12 mm de diamètre, ancrées à la poutrelle avec résine époxy-acrylate, sans styrène, de hautes résistances, appliquée dans les trous réalisés dans la partie saine du bois, application préalable d'un lait du même mortier époxy sur la surface en bois. Montage et démontage du système de coffrage de la zone qui requiert la prothèse.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</si>
  <si>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</si>
  <si>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</si>
  <si>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</si>
  <si>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</si>
  <si>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</si>
  <si>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</si>
  <si>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</si>
  <si>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</si>
  <si>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</si>
  <si>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</si>
  <si>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</si>
  <si>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</si>
  <si>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</si>
  <si>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</si>
  <si>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</si>
  <si>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</si>
  <si>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</si>
  <si>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</si>
  <si>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</si>
  <si>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</si>
  <si>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</si>
  <si>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</si>
  <si>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</si>
  <si>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</si>
  <si>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</si>
  <si>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</si>
  <si>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</si>
  <si>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</si>
  <si>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</si>
  <si>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</si>
  <si>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</si>
  <si>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</si>
  <si>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</si>
  <si>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mt09reh321a</t>
  </si>
  <si>
    <t xml:space="preserve">Mortier fluide à prise rapide, à deux composants à base de résine époxy, avec durcisseur aminique, sans retrait, de résistance mécanique élevée, imperméable à l'eau et avec une haute résistance aux agents chimiques, pour ancrages et remplissages, selon NF EN 1504-6.</t>
  </si>
  <si>
    <t xml:space="preserve">kg</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</si>
  <si>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</si>
  <si>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</si>
  <si>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</si>
  <si>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</si>
  <si>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</si>
  <si>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</si>
  <si>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</si>
  <si>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</si>
  <si>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</si>
  <si>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</si>
  <si>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</si>
  <si>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</si>
  <si>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</si>
  <si>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</si>
  <si>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</si>
  <si>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</si>
  <si>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</si>
  <si>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3.702,36F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</si>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</sst>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7.8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279061</v>
      </c>
      <c r="G9" s="13">
        <f ca="1">ROUND(INDIRECT(ADDRESS(ROW()+(0), COLUMN()+(-3), 1))*INDIRECT(ADDRESS(ROW()+(0), COLUMN()+(-1), 1)), 2)</f>
        <v>1674.36</v>
      </c>
    </row>
    <row r="10" spans="1:7" ht="13.50" thickBot="1" customHeight="1">
      <c r="A10" s="14" t="s">
        <v>14</v>
      </c>
      <c r="B10" s="14"/>
      <c r="C10" s="14" t="s">
        <v>15</v>
      </c>
      <c r="D10" s="15">
        <v>0.1</v>
      </c>
      <c r="E10" s="16" t="s">
        <v>16</v>
      </c>
      <c r="F10" s="17">
        <v>1087.25</v>
      </c>
      <c r="G10" s="17">
        <f ca="1">ROUND(INDIRECT(ADDRESS(ROW()+(0), COLUMN()+(-3), 1))*INDIRECT(ADDRESS(ROW()+(0), COLUMN()+(-1), 1)), 2)</f>
        <v>108.73</v>
      </c>
    </row>
    <row r="11" spans="1:7" ht="13.50" thickBot="1" customHeight="1">
      <c r="A11" s="14" t="s">
        <v>17</v>
      </c>
      <c r="B11" s="14"/>
      <c r="C11" s="14" t="s">
        <v>18</v>
      </c>
      <c r="D11" s="15">
        <v>0.05</v>
      </c>
      <c r="E11" s="16" t="s">
        <v>19</v>
      </c>
      <c r="F11" s="17">
        <v>6342.28</v>
      </c>
      <c r="G11" s="17">
        <f ca="1">ROUND(INDIRECT(ADDRESS(ROW()+(0), COLUMN()+(-3), 1))*INDIRECT(ADDRESS(ROW()+(0), COLUMN()+(-1), 1)), 2)</f>
        <v>317.11</v>
      </c>
    </row>
    <row r="12" spans="1:7" ht="24.00" thickBot="1" customHeight="1">
      <c r="A12" s="14" t="s">
        <v>20</v>
      </c>
      <c r="B12" s="14"/>
      <c r="C12" s="14" t="s">
        <v>21</v>
      </c>
      <c r="D12" s="15">
        <v>0.03</v>
      </c>
      <c r="E12" s="16" t="s">
        <v>22</v>
      </c>
      <c r="F12" s="17">
        <v>1307.74</v>
      </c>
      <c r="G12" s="17">
        <f ca="1">ROUND(INDIRECT(ADDRESS(ROW()+(0), COLUMN()+(-3), 1))*INDIRECT(ADDRESS(ROW()+(0), COLUMN()+(-1), 1)), 2)</f>
        <v>39.23</v>
      </c>
    </row>
    <row r="13" spans="1:7" ht="13.50" thickBot="1" customHeight="1">
      <c r="A13" s="14" t="s">
        <v>23</v>
      </c>
      <c r="B13" s="14"/>
      <c r="C13" s="14" t="s">
        <v>24</v>
      </c>
      <c r="D13" s="15">
        <v>0.001</v>
      </c>
      <c r="E13" s="16" t="s">
        <v>25</v>
      </c>
      <c r="F13" s="17">
        <v>376915</v>
      </c>
      <c r="G13" s="17">
        <f ca="1">ROUND(INDIRECT(ADDRESS(ROW()+(0), COLUMN()+(-3), 1))*INDIRECT(ADDRESS(ROW()+(0), COLUMN()+(-1), 1)), 2)</f>
        <v>376.91</v>
      </c>
    </row>
    <row r="14" spans="1:7" ht="13.50" thickBot="1" customHeight="1">
      <c r="A14" s="14" t="s">
        <v>26</v>
      </c>
      <c r="B14" s="14"/>
      <c r="C14" s="14" t="s">
        <v>27</v>
      </c>
      <c r="D14" s="15">
        <v>0.053</v>
      </c>
      <c r="E14" s="16" t="s">
        <v>28</v>
      </c>
      <c r="F14" s="17">
        <v>1606.52</v>
      </c>
      <c r="G14" s="17">
        <f ca="1">ROUND(INDIRECT(ADDRESS(ROW()+(0), COLUMN()+(-3), 1))*INDIRECT(ADDRESS(ROW()+(0), COLUMN()+(-1), 1)), 2)</f>
        <v>85.15</v>
      </c>
    </row>
    <row r="15" spans="1:7" ht="13.50" thickBot="1" customHeight="1">
      <c r="A15" s="14" t="s">
        <v>29</v>
      </c>
      <c r="B15" s="14"/>
      <c r="C15" s="14" t="s">
        <v>30</v>
      </c>
      <c r="D15" s="15">
        <v>0.014</v>
      </c>
      <c r="E15" s="16" t="s">
        <v>31</v>
      </c>
      <c r="F15" s="17">
        <v>16522.5</v>
      </c>
      <c r="G15" s="17">
        <f ca="1">ROUND(INDIRECT(ADDRESS(ROW()+(0), COLUMN()+(-3), 1))*INDIRECT(ADDRESS(ROW()+(0), COLUMN()+(-1), 1)), 2)</f>
        <v>231.31</v>
      </c>
    </row>
    <row r="16" spans="1:7" ht="34.50" thickBot="1" customHeight="1">
      <c r="A16" s="14" t="s">
        <v>32</v>
      </c>
      <c r="B16" s="14"/>
      <c r="C16" s="14" t="s">
        <v>33</v>
      </c>
      <c r="D16" s="15">
        <v>0.585</v>
      </c>
      <c r="E16" s="16" t="s">
        <v>34</v>
      </c>
      <c r="F16" s="17">
        <v>13044.3</v>
      </c>
      <c r="G16" s="17">
        <f ca="1">ROUND(INDIRECT(ADDRESS(ROW()+(0), COLUMN()+(-3), 1))*INDIRECT(ADDRESS(ROW()+(0), COLUMN()+(-1), 1)), 2)</f>
        <v>7630.93</v>
      </c>
    </row>
    <row r="17" spans="1:7" ht="34.50" thickBot="1" customHeight="1">
      <c r="A17" s="14" t="s">
        <v>35</v>
      </c>
      <c r="B17" s="14"/>
      <c r="C17" s="14" t="s">
        <v>36</v>
      </c>
      <c r="D17" s="15">
        <v>2.4</v>
      </c>
      <c r="E17" s="16" t="s">
        <v>37</v>
      </c>
      <c r="F17" s="17">
        <v>7225.53</v>
      </c>
      <c r="G17" s="17">
        <f ca="1">ROUND(INDIRECT(ADDRESS(ROW()+(0), COLUMN()+(-3), 1))*INDIRECT(ADDRESS(ROW()+(0), COLUMN()+(-1), 1)), 2)</f>
        <v>17341.3</v>
      </c>
    </row>
    <row r="18" spans="1:7" ht="34.50" thickBot="1" customHeight="1">
      <c r="A18" s="14" t="s">
        <v>38</v>
      </c>
      <c r="B18" s="14"/>
      <c r="C18" s="14" t="s">
        <v>39</v>
      </c>
      <c r="D18" s="15">
        <v>12.75</v>
      </c>
      <c r="E18" s="16" t="s">
        <v>40</v>
      </c>
      <c r="F18" s="17">
        <v>4689.59</v>
      </c>
      <c r="G18" s="17">
        <f ca="1">ROUND(INDIRECT(ADDRESS(ROW()+(0), COLUMN()+(-3), 1))*INDIRECT(ADDRESS(ROW()+(0), COLUMN()+(-1), 1)), 2)</f>
        <v>59792.3</v>
      </c>
    </row>
    <row r="19" spans="1:7" ht="13.50" thickBot="1" customHeight="1">
      <c r="A19" s="14" t="s">
        <v>41</v>
      </c>
      <c r="B19" s="14"/>
      <c r="C19" s="14" t="s">
        <v>42</v>
      </c>
      <c r="D19" s="15">
        <v>0.063</v>
      </c>
      <c r="E19" s="16" t="s">
        <v>43</v>
      </c>
      <c r="F19" s="17">
        <v>1569.26</v>
      </c>
      <c r="G19" s="17">
        <f ca="1">ROUND(INDIRECT(ADDRESS(ROW()+(0), COLUMN()+(-3), 1))*INDIRECT(ADDRESS(ROW()+(0), COLUMN()+(-1), 1)), 2)</f>
        <v>98.86</v>
      </c>
    </row>
    <row r="20" spans="1:7" ht="13.50" thickBot="1" customHeight="1">
      <c r="A20" s="14" t="s">
        <v>44</v>
      </c>
      <c r="B20" s="14"/>
      <c r="C20" s="14" t="s">
        <v>45</v>
      </c>
      <c r="D20" s="15">
        <v>1.039</v>
      </c>
      <c r="E20" s="16" t="s">
        <v>46</v>
      </c>
      <c r="F20" s="17">
        <v>1567.76</v>
      </c>
      <c r="G20" s="17">
        <f ca="1">ROUND(INDIRECT(ADDRESS(ROW()+(0), COLUMN()+(-3), 1))*INDIRECT(ADDRESS(ROW()+(0), COLUMN()+(-1), 1)), 2)</f>
        <v>1628.9</v>
      </c>
    </row>
    <row r="21" spans="1:7" ht="13.50" thickBot="1" customHeight="1">
      <c r="A21" s="14" t="s">
        <v>47</v>
      </c>
      <c r="B21" s="14"/>
      <c r="C21" s="14" t="s">
        <v>48</v>
      </c>
      <c r="D21" s="15">
        <v>0.593</v>
      </c>
      <c r="E21" s="16" t="s">
        <v>49</v>
      </c>
      <c r="F21" s="17">
        <v>1147.59</v>
      </c>
      <c r="G21" s="17">
        <f ca="1">ROUND(INDIRECT(ADDRESS(ROW()+(0), COLUMN()+(-3), 1))*INDIRECT(ADDRESS(ROW()+(0), COLUMN()+(-1), 1)), 2)</f>
        <v>680.52</v>
      </c>
    </row>
    <row r="22" spans="1:7" ht="13.50" thickBot="1" customHeight="1">
      <c r="A22" s="14" t="s">
        <v>50</v>
      </c>
      <c r="B22" s="14"/>
      <c r="C22" s="14" t="s">
        <v>51</v>
      </c>
      <c r="D22" s="15">
        <v>0.32</v>
      </c>
      <c r="E22" s="16" t="s">
        <v>52</v>
      </c>
      <c r="F22" s="17">
        <v>1179.19</v>
      </c>
      <c r="G22" s="17">
        <f ca="1">ROUND(INDIRECT(ADDRESS(ROW()+(0), COLUMN()+(-3), 1))*INDIRECT(ADDRESS(ROW()+(0), COLUMN()+(-1), 1)), 2)</f>
        <v>377.34</v>
      </c>
    </row>
    <row r="23" spans="1:7" ht="13.50" thickBot="1" customHeight="1">
      <c r="A23" s="14" t="s">
        <v>53</v>
      </c>
      <c r="B23" s="14"/>
      <c r="C23" s="18" t="s">
        <v>54</v>
      </c>
      <c r="D23" s="19">
        <v>0.32</v>
      </c>
      <c r="E23" s="20" t="s">
        <v>55</v>
      </c>
      <c r="F23" s="21">
        <v>1129.12</v>
      </c>
      <c r="G23" s="21">
        <f ca="1">ROUND(INDIRECT(ADDRESS(ROW()+(0), COLUMN()+(-3), 1))*INDIRECT(ADDRESS(ROW()+(0), COLUMN()+(-1), 1)), 2)</f>
        <v>361.32</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90744.2</v>
      </c>
      <c r="G24" s="24">
        <f ca="1">ROUND(INDIRECT(ADDRESS(ROW()+(0), COLUMN()+(-3), 1))*INDIRECT(ADDRESS(ROW()+(0), COLUMN()+(-1), 1))/100, 2)</f>
        <v>1814.88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92559.1</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