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<sst xmlns="http://schemas.openxmlformats.org/spreadsheetml/2006/main" count="38" uniqueCount="38">
  <si>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</si>
  <si>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FXR010</t>
  </si>
  <si>
    <t xml:space="preserve">m²</t>
  </si>
  <si>
    <t xml:space="preserve">Reconstruction d'un vide, réalisé provisoirement, dans une cloison, en maçonnerie de brique en terre à revêtir.</t>
  </si>
  <si>
    <r>
      <rPr>
        <sz val="7.80"/>
        <color rgb="FF000000"/>
        <rFont val="A"/>
        <family val="2"/>
      </rPr>
      <t xml:space="preserve">Reconstruction d'un vide, réalisé provisoirement, dans une cloison </t>
    </r>
    <r>
      <rPr>
        <b/>
        <sz val="7.80"/>
        <color rgb="FF000000"/>
        <rFont val="A"/>
        <family val="2"/>
      </rPr>
      <t xml:space="preserve">de 7 cm d'épaisseur en maçonnerie, de brique creuse en terre cuite (tochana), à revêtir, 29x14x7 cm, placée avec du mortier de ciment confectionné sur chantier, avec 250 kg/m³ de ciment, couleur gris, dosage 1:6, fourni en sacs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</si>
  <si>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</si>
  <si>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</si>
  <si>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</si>
  <si>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</si>
  <si>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</si>
  <si>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</si>
  <si>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mt04lcc010b</t>
  </si>
  <si>
    <t xml:space="preserve">Brique creuse en terre cuite (tochana), à revêtir, 29x14x7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</si>
  <si>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</si>
  <si>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</si>
  <si>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</si>
  <si>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</si>
  <si>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</si>
  <si>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</si>
  <si>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</si>
  <si>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</si>
  <si>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</si>
  <si>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</si>
  <si>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</si>
  <si>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</si>
  <si>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</si>
  <si>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mo021</t>
  </si>
  <si>
    <t xml:space="preserve">Compagnon professionnel III/CP2 VRD espaces privés pour des travaux de maçonnerie.</t>
  </si>
  <si>
    <t xml:space="preserve">h</t>
  </si>
  <si>
    <t xml:space="preserve">mo114</t>
  </si>
  <si>
    <t xml:space="preserve">Ouvrier d'exécution I/OE1 VRD espaces privés pour des travaux de maçonnerie.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</si>
  <si>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</si>
  <si>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</si>
  <si>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</si>
  <si>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</si>
  <si>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</si>
  <si>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77,23F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</si>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</sst>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9.62" customWidth="1"/>
    <col min="3" max="3" width="21.13" customWidth="1"/>
    <col min="4" max="4" width="31.18" customWidth="1"/>
    <col min="5" max="5" width="4.23" customWidth="1"/>
    <col min="6" max="6" width="8.60" customWidth="1"/>
    <col min="7" max="7" width="1.75" customWidth="1"/>
    <col min="8" max="8" width="4.08" customWidth="1"/>
    <col min="9" max="9" width="10.49" customWidth="1"/>
    <col min="10" max="10" width="5.54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0" t="s">
        <v>12</v>
      </c>
      <c r="C8" s="10"/>
      <c r="D8" s="10"/>
      <c r="E8" s="10"/>
      <c r="F8" s="12">
        <v>24.150000</v>
      </c>
      <c r="G8" s="14" t="s">
        <v>13</v>
      </c>
      <c r="H8" s="14"/>
      <c r="I8" s="16">
        <v>111.780000</v>
      </c>
      <c r="J8" s="16"/>
      <c r="K8" s="16">
        <f ca="1">ROUND(INDIRECT(ADDRESS(ROW()+(0), COLUMN()+(-5), 1))*INDIRECT(ADDRESS(ROW()+(0), COLUMN()+(-2), 1)), 2)</f>
        <v>2699.490000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0.004000</v>
      </c>
      <c r="G9" s="19" t="s">
        <v>16</v>
      </c>
      <c r="H9" s="19"/>
      <c r="I9" s="20">
        <v>1056.750000</v>
      </c>
      <c r="J9" s="20"/>
      <c r="K9" s="20">
        <f ca="1">ROUND(INDIRECT(ADDRESS(ROW()+(0), COLUMN()+(-5), 1))*INDIRECT(ADDRESS(ROW()+(0), COLUMN()+(-2), 1)), 2)</f>
        <v>4.230000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0.012000</v>
      </c>
      <c r="G10" s="19" t="s">
        <v>19</v>
      </c>
      <c r="H10" s="19"/>
      <c r="I10" s="20">
        <v>10236.860000</v>
      </c>
      <c r="J10" s="20"/>
      <c r="K10" s="20">
        <f ca="1">ROUND(INDIRECT(ADDRESS(ROW()+(0), COLUMN()+(-5), 1))*INDIRECT(ADDRESS(ROW()+(0), COLUMN()+(-2), 1)), 2)</f>
        <v>122.840000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1.852000</v>
      </c>
      <c r="G11" s="19" t="s">
        <v>22</v>
      </c>
      <c r="H11" s="19"/>
      <c r="I11" s="20">
        <v>76.790000</v>
      </c>
      <c r="J11" s="20"/>
      <c r="K11" s="20">
        <f ca="1">ROUND(INDIRECT(ADDRESS(ROW()+(0), COLUMN()+(-5), 1))*INDIRECT(ADDRESS(ROW()+(0), COLUMN()+(-2), 1)), 2)</f>
        <v>142.220000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0.006000</v>
      </c>
      <c r="G12" s="19" t="s">
        <v>25</v>
      </c>
      <c r="H12" s="19"/>
      <c r="I12" s="20">
        <v>731.730000</v>
      </c>
      <c r="J12" s="20"/>
      <c r="K12" s="20">
        <f ca="1">ROUND(INDIRECT(ADDRESS(ROW()+(0), COLUMN()+(-5), 1))*INDIRECT(ADDRESS(ROW()+(0), COLUMN()+(-2), 1)), 2)</f>
        <v>4.390000</v>
      </c>
    </row>
    <row r="13" spans="1:11" ht="21.60" thickBot="1" customHeight="1">
      <c r="A13" s="17" t="s">
        <v>26</v>
      </c>
      <c r="B13" s="17" t="s">
        <v>27</v>
      </c>
      <c r="C13" s="17"/>
      <c r="D13" s="17"/>
      <c r="E13" s="17"/>
      <c r="F13" s="18">
        <v>0.593000</v>
      </c>
      <c r="G13" s="19" t="s">
        <v>28</v>
      </c>
      <c r="H13" s="19"/>
      <c r="I13" s="20">
        <v>802.920000</v>
      </c>
      <c r="J13" s="20"/>
      <c r="K13" s="20">
        <f ca="1">ROUND(INDIRECT(ADDRESS(ROW()+(0), COLUMN()+(-5), 1))*INDIRECT(ADDRESS(ROW()+(0), COLUMN()+(-2), 1)), 2)</f>
        <v>476.130000</v>
      </c>
    </row>
    <row r="14" spans="1:11" ht="21.60" thickBot="1" customHeight="1">
      <c r="A14" s="17" t="s">
        <v>29</v>
      </c>
      <c r="B14" s="21" t="s">
        <v>30</v>
      </c>
      <c r="C14" s="21"/>
      <c r="D14" s="21"/>
      <c r="E14" s="21"/>
      <c r="F14" s="22">
        <v>0.398000</v>
      </c>
      <c r="G14" s="23" t="s">
        <v>31</v>
      </c>
      <c r="H14" s="23"/>
      <c r="I14" s="24">
        <v>568.690000</v>
      </c>
      <c r="J14" s="24"/>
      <c r="K14" s="24">
        <f ca="1">ROUND(INDIRECT(ADDRESS(ROW()+(0), COLUMN()+(-5), 1))*INDIRECT(ADDRESS(ROW()+(0), COLUMN()+(-2), 1)), 2)</f>
        <v>226.340000</v>
      </c>
    </row>
    <row r="15" spans="1:11" ht="12.00" thickBot="1" customHeight="1">
      <c r="A15" s="17"/>
      <c r="B15" s="10" t="s">
        <v>32</v>
      </c>
      <c r="C15" s="10"/>
      <c r="D15" s="10"/>
      <c r="E15" s="10"/>
      <c r="F15" s="12">
        <v>2.000000</v>
      </c>
      <c r="G15" s="14" t="s">
        <v>33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3675.640000</v>
      </c>
      <c r="J15" s="16"/>
      <c r="K15" s="16">
        <f ca="1">ROUND(INDIRECT(ADDRESS(ROW()+(0), COLUMN()+(-5), 1))*INDIRECT(ADDRESS(ROW()+(0), COLUMN()+(-2), 1))/100, 2)</f>
        <v>73.510000</v>
      </c>
    </row>
    <row r="16" spans="1:11" ht="12.00" thickBot="1" customHeight="1">
      <c r="A16" s="21"/>
      <c r="B16" s="21" t="s">
        <v>34</v>
      </c>
      <c r="C16" s="21"/>
      <c r="D16" s="21"/>
      <c r="E16" s="21"/>
      <c r="F16" s="22">
        <v>3.000000</v>
      </c>
      <c r="G16" s="23" t="s">
        <v>35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3749.150000</v>
      </c>
      <c r="J16" s="24"/>
      <c r="K16" s="24">
        <f ca="1">ROUND(INDIRECT(ADDRESS(ROW()+(0), COLUMN()+(-5), 1))*INDIRECT(ADDRESS(ROW()+(0), COLUMN()+(-2), 1))/100, 2)</f>
        <v>112.470000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3861.620000</v>
      </c>
    </row>
  </sheetData>
  <mergeCells count="39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