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<sst xmlns="http://schemas.openxmlformats.org/spreadsheetml/2006/main" count="30" uniqueCount="30">
  <si>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</si>
  <si>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FIU040</t>
  </si>
  <si>
    <t xml:space="preserve">m²</t>
  </si>
  <si>
    <t xml:space="preserve">Isolation thermique par l'intérieur de la couche extérieure, en façade double paroi en maçonnerie apparente.</t>
  </si>
  <si>
    <r>
      <rPr>
        <sz val="8.25"/>
        <color rgb="FF000000"/>
        <rFont val="Arial"/>
        <family val="2"/>
      </rPr>
      <t xml:space="preserve">Isolation thermique par l'intérieur de la couche extérieure, en façade double paroi en maçonnerie apparente, constituée de panneau flexible en laine de verre, selon NF EN 13162, revêtu sur une de ses faces par un complexe de papier kraft avec du polyéthylène qui agit comme un pare-vapeur, de 50 mm d'épaisseur, résistance thermique 1,25 m²K/W, conductivité thermique 0,04 W/(mK), placé bord à bord et fixé avec des plots de mortier-colle. Comprend la bande autoadhésive pour scellage de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</si>
  <si>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</si>
  <si>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</si>
  <si>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</si>
  <si>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</si>
  <si>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</si>
  <si>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</si>
  <si>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</si>
  <si>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</si>
  <si>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</si>
  <si>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mt16lva020cb</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</si>
  <si>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t>
  </si>
  <si>
    <t xml:space="preserve">m²</t>
  </si>
  <si>
    <t xml:space="preserve">mt16aaa030</t>
  </si>
  <si>
    <t xml:space="preserve">Ruban autoadhésif pour le scellage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</si>
  <si>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</si>
  <si>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</si>
  <si>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</si>
  <si>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</si>
  <si>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</si>
  <si>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</si>
  <si>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</si>
  <si>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</si>
  <si>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</si>
  <si>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74,38F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</si>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</sst>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374.96</v>
      </c>
      <c r="H9" s="13">
        <f ca="1">ROUND(INDIRECT(ADDRESS(ROW()+(0), COLUMN()+(-3), 1))*INDIRECT(ADDRESS(ROW()+(0), COLUMN()+(-1), 1)), 2)</f>
        <v>374.96</v>
      </c>
    </row>
    <row r="10" spans="1:8" ht="45.00" thickBot="1" customHeight="1">
      <c r="A10" s="14" t="s">
        <v>14</v>
      </c>
      <c r="B10" s="14"/>
      <c r="C10" s="14" t="s">
        <v>15</v>
      </c>
      <c r="D10" s="14"/>
      <c r="E10" s="15">
        <v>1.05</v>
      </c>
      <c r="F10" s="16" t="s">
        <v>16</v>
      </c>
      <c r="G10" s="17">
        <v>2788.44</v>
      </c>
      <c r="H10" s="17">
        <f ca="1">ROUND(INDIRECT(ADDRESS(ROW()+(0), COLUMN()+(-3), 1))*INDIRECT(ADDRESS(ROW()+(0), COLUMN()+(-1), 1)), 2)</f>
        <v>2927.86</v>
      </c>
    </row>
    <row r="11" spans="1:8" ht="13.50" thickBot="1" customHeight="1">
      <c r="A11" s="14" t="s">
        <v>17</v>
      </c>
      <c r="B11" s="14"/>
      <c r="C11" s="14" t="s">
        <v>18</v>
      </c>
      <c r="D11" s="14"/>
      <c r="E11" s="15">
        <v>0.44</v>
      </c>
      <c r="F11" s="16" t="s">
        <v>19</v>
      </c>
      <c r="G11" s="17">
        <v>249.97</v>
      </c>
      <c r="H11" s="17">
        <f ca="1">ROUND(INDIRECT(ADDRESS(ROW()+(0), COLUMN()+(-3), 1))*INDIRECT(ADDRESS(ROW()+(0), COLUMN()+(-1), 1)), 2)</f>
        <v>109.99</v>
      </c>
    </row>
    <row r="12" spans="1:8" ht="13.50" thickBot="1" customHeight="1">
      <c r="A12" s="14" t="s">
        <v>20</v>
      </c>
      <c r="B12" s="14"/>
      <c r="C12" s="14" t="s">
        <v>21</v>
      </c>
      <c r="D12" s="14"/>
      <c r="E12" s="15">
        <v>0.136</v>
      </c>
      <c r="F12" s="16" t="s">
        <v>22</v>
      </c>
      <c r="G12" s="17">
        <v>993.62</v>
      </c>
      <c r="H12" s="17">
        <f ca="1">ROUND(INDIRECT(ADDRESS(ROW()+(0), COLUMN()+(-3), 1))*INDIRECT(ADDRESS(ROW()+(0), COLUMN()+(-1), 1)), 2)</f>
        <v>135.13</v>
      </c>
    </row>
    <row r="13" spans="1:8" ht="13.50" thickBot="1" customHeight="1">
      <c r="A13" s="14" t="s">
        <v>23</v>
      </c>
      <c r="B13" s="14"/>
      <c r="C13" s="18" t="s">
        <v>24</v>
      </c>
      <c r="D13" s="18"/>
      <c r="E13" s="19">
        <v>0.136</v>
      </c>
      <c r="F13" s="20" t="s">
        <v>25</v>
      </c>
      <c r="G13" s="21">
        <v>720.77</v>
      </c>
      <c r="H13" s="21">
        <f ca="1">ROUND(INDIRECT(ADDRESS(ROW()+(0), COLUMN()+(-3), 1))*INDIRECT(ADDRESS(ROW()+(0), COLUMN()+(-1), 1)), 2)</f>
        <v>98.02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3645.96</v>
      </c>
      <c r="H14" s="24">
        <f ca="1">ROUND(INDIRECT(ADDRESS(ROW()+(0), COLUMN()+(-3), 1))*INDIRECT(ADDRESS(ROW()+(0), COLUMN()+(-1), 1))/100, 2)</f>
        <v>72.92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3718.88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