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<sst xmlns="http://schemas.openxmlformats.org/spreadsheetml/2006/main" count="30" uniqueCount="30">
  <si>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</si>
  <si>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FIT080</t>
  </si>
  <si>
    <t xml:space="preserve">U</t>
  </si>
  <si>
    <t xml:space="preserve">Isolation acoustique au bruit aérien d'un coude de colonne de chute, avec des laines minérales.</t>
  </si>
  <si>
    <r>
      <rPr>
        <sz val="8.25"/>
        <color rgb="FF000000"/>
        <rFont val="Arial"/>
        <family val="2"/>
      </rPr>
      <t xml:space="preserve">Isolation acoustique au bruit aérien d'un coude de colonne de chute de 90 mm de diamètre, réalisée avec matelas en laine de verre, selon NF EN 14303, recouvert sur une de ses faces par aluminium renforcé qui agit comme pare-vapeur, de 30 mm d'épaisseur, pour l'isolation de conduits d'air en climatisation, résistance thermique 0,86 m²K/W, conductivité thermique 0,035 W/(mK); avec 39,76 dB d'indice global de réduction acoustique, Rw, selon NF EN 14366; fournissant une amélioration de l'indice global pondéré de réduction acoustique A de 9,43 dBA, dans les descentes avec un débit moyen de 60 l/min; placée autour de la colonne de chute en guise de coque et fixée avec des brides en plastique.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</si>
  <si>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</si>
  <si>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</si>
  <si>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</si>
  <si>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</si>
  <si>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</si>
  <si>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</si>
  <si>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mt42coi110c</t>
  </si>
  <si>
    <t xml:space="preserve">Matelas en laine de verre, selon NF EN 14303, recouvert sur une de ses faces par aluminium renforcé qui agit comme pare-vapeur, de 30 mm d'épaisseur, pour l'isolation de conduits d'air en climatisation, résistance thermique 0,86 m²K/W, conductivité thermique 0,035 W/(mK); avec 39,76 dB d'indice global de réduction acoustique, Rw, selon NF EN 14366; fournissant une amélioration de l'indice global pondéré de réduction acoustique A de 9,43 dBA, dans les descentes avec un débit moyen de 60 l/min, Euroclasse A2-s1, d0 de réaction au feu selon NF EN 13501-1.</t>
  </si>
  <si>
    <t xml:space="preserve">m²</t>
  </si>
  <si>
    <t xml:space="preserve">mt16pdg012a</t>
  </si>
  <si>
    <t xml:space="preserve">Bride en plastique, pour fixation d'isolation acoustique des descentes.</t>
  </si>
  <si>
    <t xml:space="preserve">U</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</si>
  <si>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</si>
  <si>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</si>
  <si>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</si>
  <si>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</si>
  <si>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</si>
  <si>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</si>
  <si>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</si>
  <si>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</si>
  <si>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</si>
  <si>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</si>
  <si>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</si>
  <si>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166,85F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</si>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</sst>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39"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0.311</v>
      </c>
      <c r="E9" s="11" t="s">
        <v>13</v>
      </c>
      <c r="F9" s="13">
        <v>5842.64</v>
      </c>
      <c r="G9" s="13">
        <f ca="1">ROUND(INDIRECT(ADDRESS(ROW()+(0), COLUMN()+(-3), 1))*INDIRECT(ADDRESS(ROW()+(0), COLUMN()+(-1), 1)), 2)</f>
        <v>1817.06</v>
      </c>
    </row>
    <row r="10" spans="1:7" ht="13.50" thickBot="1" customHeight="1">
      <c r="A10" s="14" t="s">
        <v>14</v>
      </c>
      <c r="B10" s="14"/>
      <c r="C10" s="14" t="s">
        <v>15</v>
      </c>
      <c r="D10" s="15">
        <v>4</v>
      </c>
      <c r="E10" s="16" t="s">
        <v>16</v>
      </c>
      <c r="F10" s="17">
        <v>150.24</v>
      </c>
      <c r="G10" s="17">
        <f ca="1">ROUND(INDIRECT(ADDRESS(ROW()+(0), COLUMN()+(-3), 1))*INDIRECT(ADDRESS(ROW()+(0), COLUMN()+(-1), 1)), 2)</f>
        <v>600.96</v>
      </c>
    </row>
    <row r="11" spans="1:7" ht="13.50" thickBot="1" customHeight="1">
      <c r="A11" s="14" t="s">
        <v>17</v>
      </c>
      <c r="B11" s="14"/>
      <c r="C11" s="14" t="s">
        <v>18</v>
      </c>
      <c r="D11" s="15">
        <v>1</v>
      </c>
      <c r="E11" s="16" t="s">
        <v>19</v>
      </c>
      <c r="F11" s="17">
        <v>258.14</v>
      </c>
      <c r="G11" s="17">
        <f ca="1">ROUND(INDIRECT(ADDRESS(ROW()+(0), COLUMN()+(-3), 1))*INDIRECT(ADDRESS(ROW()+(0), COLUMN()+(-1), 1)), 2)</f>
        <v>258.14</v>
      </c>
    </row>
    <row r="12" spans="1:7" ht="13.50" thickBot="1" customHeight="1">
      <c r="A12" s="14" t="s">
        <v>20</v>
      </c>
      <c r="B12" s="14"/>
      <c r="C12" s="14" t="s">
        <v>21</v>
      </c>
      <c r="D12" s="15">
        <v>0.212</v>
      </c>
      <c r="E12" s="16" t="s">
        <v>22</v>
      </c>
      <c r="F12" s="17">
        <v>1625.89</v>
      </c>
      <c r="G12" s="17">
        <f ca="1">ROUND(INDIRECT(ADDRESS(ROW()+(0), COLUMN()+(-3), 1))*INDIRECT(ADDRESS(ROW()+(0), COLUMN()+(-1), 1)), 2)</f>
        <v>344.69</v>
      </c>
    </row>
    <row r="13" spans="1:7" ht="13.50" thickBot="1" customHeight="1">
      <c r="A13" s="14" t="s">
        <v>23</v>
      </c>
      <c r="B13" s="14"/>
      <c r="C13" s="18" t="s">
        <v>24</v>
      </c>
      <c r="D13" s="19">
        <v>0.212</v>
      </c>
      <c r="E13" s="20" t="s">
        <v>25</v>
      </c>
      <c r="F13" s="21">
        <v>1182.79</v>
      </c>
      <c r="G13" s="21">
        <f ca="1">ROUND(INDIRECT(ADDRESS(ROW()+(0), COLUMN()+(-3), 1))*INDIRECT(ADDRESS(ROW()+(0), COLUMN()+(-1), 1)), 2)</f>
        <v>250.75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3271.6</v>
      </c>
      <c r="G14" s="24">
        <f ca="1">ROUND(INDIRECT(ADDRESS(ROW()+(0), COLUMN()+(-3), 1))*INDIRECT(ADDRESS(ROW()+(0), COLUMN()+(-1), 1))/100, 2)</f>
        <v>65.43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3337.03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