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<sst xmlns="http://schemas.openxmlformats.org/spreadsheetml/2006/main" count="35" uniqueCount="35">
  <si>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</si>
  <si>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FDH020</t>
  </si>
  <si>
    <t xml:space="preserve">m²</t>
  </si>
  <si>
    <t xml:space="preserve">Systèmes d'habillage "PLACO", en plaques de plâtre, pour cloisons.</t>
  </si>
  <si>
    <r>
      <rPr>
        <sz val="7.80"/>
        <color rgb="FF000000"/>
        <rFont val="Arial"/>
        <family val="2"/>
      </rPr>
      <t xml:space="preserve">Habillage de cloison, système </t>
    </r>
    <r>
      <rPr>
        <b/>
        <sz val="7.80"/>
        <color rgb="FF000000"/>
        <rFont val="Arial"/>
        <family val="2"/>
      </rPr>
      <t xml:space="preserve">Placo Prima</t>
    </r>
    <r>
      <rPr>
        <sz val="7.80"/>
        <color rgb="FF000000"/>
        <rFont val="Arial"/>
        <family val="2"/>
      </rPr>
      <t xml:space="preserve"> "PLACO", réalisé avec </t>
    </r>
    <r>
      <rPr>
        <b/>
        <sz val="7.80"/>
        <color rgb="FF000000"/>
        <rFont val="Arial"/>
        <family val="2"/>
      </rPr>
      <t xml:space="preserve">une plaque de plâtre A / NF EN 520 - 1200 / 2500 / 15 / bord affiné, BA 15 "PLACO", reçue avec pâte de collage sur le parement vertical</t>
    </r>
    <r>
      <rPr>
        <sz val="7.80"/>
        <color rgb="FF000000"/>
        <rFont val="Arial"/>
        <family val="2"/>
      </rPr>
      <t xml:space="preserve">, avec une épaisseur totale de </t>
    </r>
    <r>
      <rPr>
        <b/>
        <sz val="7.80"/>
        <color rgb="FF000000"/>
        <rFont val="Arial"/>
        <family val="2"/>
      </rPr>
      <t xml:space="preserve">35</t>
    </r>
    <r>
      <rPr>
        <sz val="7.80"/>
        <color rgb="FF000000"/>
        <rFont val="Arial"/>
        <family val="2"/>
      </rPr>
      <t xml:space="preserve"> mm.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</si>
  <si>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</si>
  <si>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</si>
  <si>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</si>
  <si>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</si>
  <si>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</si>
  <si>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</si>
  <si>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mt12plm050a</t>
  </si>
  <si>
    <t xml:space="preserve">Pâte de collage MAP "PLACO", selon NF EN 14496.</t>
  </si>
  <si>
    <t xml:space="preserve">kg</t>
  </si>
  <si>
    <t xml:space="preserve">mt12plk010aadi</t>
  </si>
  <si>
    <t xml:space="preserve">Plaque de plâtre A / NF EN 520 - 1200 / 2500 / 15 / bord affiné, BA 15 "PLACO", constituée d'une âme en plâtre d'origine naturelle fourrée et liée aux deux lames de carton fort.</t>
  </si>
  <si>
    <t xml:space="preserve">m²</t>
  </si>
  <si>
    <t xml:space="preserve">mt12plj010a</t>
  </si>
  <si>
    <t xml:space="preserve">Bande microperforée, "PLACO", pour finition des joints de plaques de plâtre.</t>
  </si>
  <si>
    <t xml:space="preserve">m</t>
  </si>
  <si>
    <t xml:space="preserve">mt12plm010a</t>
  </si>
  <si>
    <t xml:space="preserve">Pâte de séchage en poudre, SN "PLACO", pour le traitement des joints des plaques en plâtre.</t>
  </si>
  <si>
    <t xml:space="preserve">kg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</si>
  <si>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</si>
  <si>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</si>
  <si>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</si>
  <si>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</si>
  <si>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</si>
  <si>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</si>
  <si>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</si>
  <si>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</si>
  <si>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</si>
  <si>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</si>
  <si>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838,73F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</si>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</sst>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2" customWidth="1"/>
    <col min="2" max="2" width="7.29" customWidth="1"/>
    <col min="3" max="3" width="19.96" customWidth="1"/>
    <col min="4" max="4" width="36.72" customWidth="1"/>
    <col min="5" max="5" width="0.87" customWidth="1"/>
    <col min="6" max="6" width="8.60" customWidth="1"/>
    <col min="7" max="7" width="4.08" customWidth="1"/>
    <col min="8" max="8" width="1.75" customWidth="1"/>
    <col min="9" max="9" width="11.66" customWidth="1"/>
    <col min="10" max="10" width="4.37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4.800000</v>
      </c>
      <c r="G8" s="14" t="s">
        <v>13</v>
      </c>
      <c r="H8" s="14"/>
      <c r="I8" s="16">
        <v>458.080000</v>
      </c>
      <c r="J8" s="16"/>
      <c r="K8" s="16">
        <f ca="1">ROUND(INDIRECT(ADDRESS(ROW()+(0), COLUMN()+(-5), 1))*INDIRECT(ADDRESS(ROW()+(0), COLUMN()+(-2), 1)), 2)</f>
        <v>2198.780000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1.050000</v>
      </c>
      <c r="G9" s="19" t="s">
        <v>16</v>
      </c>
      <c r="H9" s="19"/>
      <c r="I9" s="20">
        <v>4202.780000</v>
      </c>
      <c r="J9" s="20"/>
      <c r="K9" s="20">
        <f ca="1">ROUND(INDIRECT(ADDRESS(ROW()+(0), COLUMN()+(-5), 1))*INDIRECT(ADDRESS(ROW()+(0), COLUMN()+(-2), 1)), 2)</f>
        <v>4412.920000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7"/>
      <c r="F10" s="18">
        <v>1.400000</v>
      </c>
      <c r="G10" s="19" t="s">
        <v>19</v>
      </c>
      <c r="H10" s="19"/>
      <c r="I10" s="20">
        <v>35.360000</v>
      </c>
      <c r="J10" s="20"/>
      <c r="K10" s="20">
        <f ca="1">ROUND(INDIRECT(ADDRESS(ROW()+(0), COLUMN()+(-5), 1))*INDIRECT(ADDRESS(ROW()+(0), COLUMN()+(-2), 1)), 2)</f>
        <v>49.500000</v>
      </c>
    </row>
    <row r="11" spans="1:11" ht="21.60" thickBot="1" customHeight="1">
      <c r="A11" s="17" t="s">
        <v>20</v>
      </c>
      <c r="B11" s="17" t="s">
        <v>21</v>
      </c>
      <c r="C11" s="17"/>
      <c r="D11" s="17"/>
      <c r="E11" s="17"/>
      <c r="F11" s="18">
        <v>0.330000</v>
      </c>
      <c r="G11" s="19" t="s">
        <v>22</v>
      </c>
      <c r="H11" s="19"/>
      <c r="I11" s="20">
        <v>828.700000</v>
      </c>
      <c r="J11" s="20"/>
      <c r="K11" s="20">
        <f ca="1">ROUND(INDIRECT(ADDRESS(ROW()+(0), COLUMN()+(-5), 1))*INDIRECT(ADDRESS(ROW()+(0), COLUMN()+(-2), 1)), 2)</f>
        <v>273.470000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0.280000</v>
      </c>
      <c r="G12" s="19" t="s">
        <v>25</v>
      </c>
      <c r="H12" s="19"/>
      <c r="I12" s="20">
        <v>713.040000</v>
      </c>
      <c r="J12" s="20"/>
      <c r="K12" s="20">
        <f ca="1">ROUND(INDIRECT(ADDRESS(ROW()+(0), COLUMN()+(-5), 1))*INDIRECT(ADDRESS(ROW()+(0), COLUMN()+(-2), 1)), 2)</f>
        <v>199.650000</v>
      </c>
    </row>
    <row r="13" spans="1:11" ht="12.00" thickBot="1" customHeight="1">
      <c r="A13" s="17" t="s">
        <v>26</v>
      </c>
      <c r="B13" s="21" t="s">
        <v>27</v>
      </c>
      <c r="C13" s="21"/>
      <c r="D13" s="21"/>
      <c r="E13" s="21"/>
      <c r="F13" s="22">
        <v>0.280000</v>
      </c>
      <c r="G13" s="23" t="s">
        <v>28</v>
      </c>
      <c r="H13" s="23"/>
      <c r="I13" s="24">
        <v>440.170000</v>
      </c>
      <c r="J13" s="24"/>
      <c r="K13" s="24">
        <f ca="1">ROUND(INDIRECT(ADDRESS(ROW()+(0), COLUMN()+(-5), 1))*INDIRECT(ADDRESS(ROW()+(0), COLUMN()+(-2), 1)), 2)</f>
        <v>123.250000</v>
      </c>
    </row>
    <row r="14" spans="1:11" ht="12.00" thickBot="1" customHeight="1">
      <c r="A14" s="17"/>
      <c r="B14" s="10" t="s">
        <v>29</v>
      </c>
      <c r="C14" s="10"/>
      <c r="D14" s="10"/>
      <c r="E14" s="10"/>
      <c r="F14" s="12">
        <v>2.000000</v>
      </c>
      <c r="G14" s="14" t="s">
        <v>30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7257.570000</v>
      </c>
      <c r="J14" s="16"/>
      <c r="K14" s="16">
        <f ca="1">ROUND(INDIRECT(ADDRESS(ROW()+(0), COLUMN()+(-5), 1))*INDIRECT(ADDRESS(ROW()+(0), COLUMN()+(-2), 1))/100, 2)</f>
        <v>145.150000</v>
      </c>
    </row>
    <row r="15" spans="1:11" ht="12.00" thickBot="1" customHeight="1">
      <c r="A15" s="21"/>
      <c r="B15" s="21" t="s">
        <v>31</v>
      </c>
      <c r="C15" s="21"/>
      <c r="D15" s="21"/>
      <c r="E15" s="21"/>
      <c r="F15" s="22">
        <v>3.000000</v>
      </c>
      <c r="G15" s="23" t="s">
        <v>32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7402.720000</v>
      </c>
      <c r="J15" s="24"/>
      <c r="K15" s="24">
        <f ca="1">ROUND(INDIRECT(ADDRESS(ROW()+(0), COLUMN()+(-5), 1))*INDIRECT(ADDRESS(ROW()+(0), COLUMN()+(-2), 1))/100, 2)</f>
        <v>222.080000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7624.800000</v>
      </c>
    </row>
  </sheetData>
  <mergeCells count="36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