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<sst xmlns="http://schemas.openxmlformats.org/spreadsheetml/2006/main" count="33" uniqueCount="33">
  <si>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</si>
  <si>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ENH070</t>
  </si>
  <si>
    <t xml:space="preserve">m²</t>
  </si>
  <si>
    <t xml:space="preserve">Ravalement à la tyrolienne.</t>
  </si>
  <si>
    <r>
      <rPr>
        <sz val="8.25"/>
        <color rgb="FF000000"/>
        <rFont val="Arial"/>
        <family val="2"/>
      </rPr>
      <t xml:space="preserve">Ravalement </t>
    </r>
    <r>
      <rPr>
        <b/>
        <sz val="8.25"/>
        <color rgb="FF000000"/>
        <rFont val="Arial"/>
        <family val="2"/>
      </rPr>
      <t xml:space="preserve">à la tyrolienne</t>
    </r>
    <r>
      <rPr>
        <sz val="8.25"/>
        <color rgb="FF000000"/>
        <rFont val="Arial"/>
        <family val="2"/>
      </rPr>
      <t xml:space="preserve"> réalisé avec un mortier de ciment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, projeté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 sur le parement extérieu d'un pied de mur dans,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</si>
  <si>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</si>
  <si>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</si>
  <si>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</si>
  <si>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</si>
  <si>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</si>
  <si>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</si>
  <si>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mt01arg010</t>
  </si>
  <si>
    <t xml:space="preserve">Granulat siliceux de broyage, de 2 à 5 mm de diamètre.</t>
  </si>
  <si>
    <t xml:space="preserve">m³</t>
  </si>
  <si>
    <t xml:space="preserve">mt09var020a</t>
  </si>
  <si>
    <t xml:space="preserve">Mortier de ciment CEM II/B-M 32,5 R et de sable 1/2.</t>
  </si>
  <si>
    <t xml:space="preserve">m³</t>
  </si>
  <si>
    <t xml:space="preserve">mt09var030a</t>
  </si>
  <si>
    <t xml:space="preserve">Maille en fibre de verre tissée, avec imprégnation en PVC, de 10x10 mm de ouverture de maille, anti-alcalin, de 115 à 125 g/m² et 500 µ d'épaisseur, pour armer des ravalements traditionnels, crépis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</si>
  <si>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</si>
  <si>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</si>
  <si>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</si>
  <si>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</si>
  <si>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</si>
  <si>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</si>
  <si>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</si>
  <si>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</si>
  <si>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</si>
  <si>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</si>
  <si>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</si>
  <si>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</si>
  <si>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1.042,56F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</si>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</sst>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10.03" customWidth="1"/>
    <col min="3" max="3" width="20.40" customWidth="1"/>
    <col min="4" max="4" width="26.35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0.018000</v>
      </c>
      <c r="G8" s="14" t="s">
        <v>13</v>
      </c>
      <c r="H8" s="14"/>
      <c r="I8" s="16">
        <v>8540.470000</v>
      </c>
      <c r="J8" s="16"/>
      <c r="K8" s="16">
        <f ca="1">ROUND(INDIRECT(ADDRESS(ROW()+(0), COLUMN()+(-5), 1))*INDIRECT(ADDRESS(ROW()+(0), COLUMN()+(-2), 1)), 2)</f>
        <v>153.730000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0.020000</v>
      </c>
      <c r="G9" s="19" t="s">
        <v>16</v>
      </c>
      <c r="H9" s="19"/>
      <c r="I9" s="20">
        <v>61426.360000</v>
      </c>
      <c r="J9" s="20"/>
      <c r="K9" s="20">
        <f ca="1">ROUND(INDIRECT(ADDRESS(ROW()+(0), COLUMN()+(-5), 1))*INDIRECT(ADDRESS(ROW()+(0), COLUMN()+(-2), 1)), 2)</f>
        <v>1228.530000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0.210000</v>
      </c>
      <c r="G10" s="19" t="s">
        <v>19</v>
      </c>
      <c r="H10" s="19"/>
      <c r="I10" s="20">
        <v>996.390000</v>
      </c>
      <c r="J10" s="20"/>
      <c r="K10" s="20">
        <f ca="1">ROUND(INDIRECT(ADDRESS(ROW()+(0), COLUMN()+(-5), 1))*INDIRECT(ADDRESS(ROW()+(0), COLUMN()+(-2), 1)), 2)</f>
        <v>209.240000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0.289000</v>
      </c>
      <c r="G11" s="19" t="s">
        <v>22</v>
      </c>
      <c r="H11" s="19"/>
      <c r="I11" s="20">
        <v>825.530000</v>
      </c>
      <c r="J11" s="20"/>
      <c r="K11" s="20">
        <f ca="1">ROUND(INDIRECT(ADDRESS(ROW()+(0), COLUMN()+(-5), 1))*INDIRECT(ADDRESS(ROW()+(0), COLUMN()+(-2), 1)), 2)</f>
        <v>238.580000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0.289000</v>
      </c>
      <c r="G12" s="19" t="s">
        <v>25</v>
      </c>
      <c r="H12" s="19"/>
      <c r="I12" s="20">
        <v>607.860000</v>
      </c>
      <c r="J12" s="20"/>
      <c r="K12" s="20">
        <f ca="1">ROUND(INDIRECT(ADDRESS(ROW()+(0), COLUMN()+(-5), 1))*INDIRECT(ADDRESS(ROW()+(0), COLUMN()+(-2), 1)), 2)</f>
        <v>175.670000</v>
      </c>
    </row>
    <row r="13" spans="1:11" ht="13.50" thickBot="1" customHeight="1">
      <c r="A13" s="17" t="s">
        <v>26</v>
      </c>
      <c r="B13" s="21" t="s">
        <v>27</v>
      </c>
      <c r="C13" s="21"/>
      <c r="D13" s="21"/>
      <c r="E13" s="21"/>
      <c r="F13" s="22">
        <v>0.289000</v>
      </c>
      <c r="G13" s="23" t="s">
        <v>28</v>
      </c>
      <c r="H13" s="23"/>
      <c r="I13" s="24">
        <v>584.700000</v>
      </c>
      <c r="J13" s="24"/>
      <c r="K13" s="24">
        <f ca="1">ROUND(INDIRECT(ADDRESS(ROW()+(0), COLUMN()+(-5), 1))*INDIRECT(ADDRESS(ROW()+(0), COLUMN()+(-2), 1)), 2)</f>
        <v>168.980000</v>
      </c>
    </row>
    <row r="14" spans="1:11" ht="13.5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2174.730000</v>
      </c>
      <c r="J14" s="28"/>
      <c r="K14" s="28">
        <f ca="1">ROUND(INDIRECT(ADDRESS(ROW()+(0), COLUMN()+(-5), 1))*INDIRECT(ADDRESS(ROW()+(0), COLUMN()+(-2), 1))/100, 2)</f>
        <v>43.490000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2218.220000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