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<sst xmlns="http://schemas.openxmlformats.org/spreadsheetml/2006/main" count="30" uniqueCount="30">
  <si>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</si>
  <si>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EMU050</t>
  </si>
  <si>
    <t xml:space="preserve">U</t>
  </si>
  <si>
    <t xml:space="preserve">Menuiserie en aluminium dans mur de façade.</t>
  </si>
  <si>
    <r>
      <rPr>
        <sz val="8.25"/>
        <color rgb="FF000000"/>
        <rFont val="Arial"/>
        <family val="2"/>
      </rPr>
      <t xml:space="preserve">Menuiserie en aluminium laqué blanc avec 60 microns d'épaisseur minimale de film sec, dans mur de façade, composée de 2 vantaux centraux et 2 vantaux latéraux fixes de (40+180+40)x210 cm; certifié conforme marque de qualité QUALICOAT, gamme basique, avec classification à la perméabilité à l'air selon NF EN 12207, à l'étanchéité à l'eau selon NF EN 12208 et à la résistance à la charge de vent selon NF EN 12210, avec précadre; composée de profilés extrudés formant des cadres et des vantaux.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</si>
  <si>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</si>
  <si>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</si>
  <si>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</si>
  <si>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</si>
  <si>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</si>
  <si>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</si>
  <si>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</si>
  <si>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</si>
  <si>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</si>
  <si>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mt25pfb020j</t>
  </si>
  <si>
    <t xml:space="preserve">Menuiserie en aluminium laqué blanc dans une paroi extérieure de façade composée de deux vantaux centraux constitués d'une partie fixe et une partie battante et deux vantaux latéraux fixes, gamme basique, avec classification à la perméabilité à l'air selon NF EN 12207, à l'étanchéité à l'eau selon NF EN 12208 et à la résistance à la charge de vent selon NF EN 12210, marque de qualité QUALICOAT. Comprend charnières,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</si>
  <si>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</si>
  <si>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</si>
  <si>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</si>
  <si>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</si>
  <si>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</si>
  <si>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</si>
  <si>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</si>
  <si>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</si>
  <si>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</si>
  <si>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</si>
  <si>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</si>
  <si>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</si>
  <si>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64.412,37F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</si>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</sst>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9.4</v>
      </c>
      <c r="F9" s="11" t="s">
        <v>13</v>
      </c>
      <c r="G9" s="13">
        <v>2395.48</v>
      </c>
      <c r="H9" s="13">
        <f ca="1">ROUND(INDIRECT(ADDRESS(ROW()+(0), COLUMN()+(-3), 1))*INDIRECT(ADDRESS(ROW()+(0), COLUMN()+(-1), 1)), 2)</f>
        <v>22517.5</v>
      </c>
    </row>
    <row r="10" spans="1:8" ht="76.50" thickBot="1" customHeight="1">
      <c r="A10" s="14" t="s">
        <v>14</v>
      </c>
      <c r="B10" s="14"/>
      <c r="C10" s="14"/>
      <c r="D10" s="14" t="s">
        <v>15</v>
      </c>
      <c r="E10" s="15">
        <v>5.46</v>
      </c>
      <c r="F10" s="16" t="s">
        <v>16</v>
      </c>
      <c r="G10" s="17">
        <v>77658.1</v>
      </c>
      <c r="H10" s="17">
        <f ca="1">ROUND(INDIRECT(ADDRESS(ROW()+(0), COLUMN()+(-3), 1))*INDIRECT(ADDRESS(ROW()+(0), COLUMN()+(-1), 1)), 2)</f>
        <v>424013</v>
      </c>
    </row>
    <row r="11" spans="1:8" ht="45.00" thickBot="1" customHeight="1">
      <c r="A11" s="14" t="s">
        <v>17</v>
      </c>
      <c r="B11" s="14"/>
      <c r="C11" s="14"/>
      <c r="D11" s="14" t="s">
        <v>18</v>
      </c>
      <c r="E11" s="15">
        <v>0.323</v>
      </c>
      <c r="F11" s="16" t="s">
        <v>19</v>
      </c>
      <c r="G11" s="17">
        <v>4070.06</v>
      </c>
      <c r="H11" s="17">
        <f ca="1">ROUND(INDIRECT(ADDRESS(ROW()+(0), COLUMN()+(-3), 1))*INDIRECT(ADDRESS(ROW()+(0), COLUMN()+(-1), 1)), 2)</f>
        <v>1314.63</v>
      </c>
    </row>
    <row r="12" spans="1:8" ht="13.50" thickBot="1" customHeight="1">
      <c r="A12" s="14" t="s">
        <v>20</v>
      </c>
      <c r="B12" s="14"/>
      <c r="C12" s="14"/>
      <c r="D12" s="14" t="s">
        <v>21</v>
      </c>
      <c r="E12" s="15">
        <v>1.229</v>
      </c>
      <c r="F12" s="16" t="s">
        <v>22</v>
      </c>
      <c r="G12" s="17">
        <v>1603.02</v>
      </c>
      <c r="H12" s="17">
        <f ca="1">ROUND(INDIRECT(ADDRESS(ROW()+(0), COLUMN()+(-3), 1))*INDIRECT(ADDRESS(ROW()+(0), COLUMN()+(-1), 1)), 2)</f>
        <v>1970.11</v>
      </c>
    </row>
    <row r="13" spans="1:8" ht="13.50" thickBot="1" customHeight="1">
      <c r="A13" s="14" t="s">
        <v>23</v>
      </c>
      <c r="B13" s="14"/>
      <c r="C13" s="14"/>
      <c r="D13" s="18" t="s">
        <v>24</v>
      </c>
      <c r="E13" s="19">
        <v>1.056</v>
      </c>
      <c r="F13" s="20" t="s">
        <v>25</v>
      </c>
      <c r="G13" s="21">
        <v>1185.05</v>
      </c>
      <c r="H13" s="21">
        <f ca="1">ROUND(INDIRECT(ADDRESS(ROW()+(0), COLUMN()+(-3), 1))*INDIRECT(ADDRESS(ROW()+(0), COLUMN()+(-1), 1)), 2)</f>
        <v>1251.41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451067</v>
      </c>
      <c r="H14" s="24">
        <f ca="1">ROUND(INDIRECT(ADDRESS(ROW()+(0), COLUMN()+(-3), 1))*INDIRECT(ADDRESS(ROW()+(0), COLUMN()+(-1), 1))/100, 2)</f>
        <v>9021.34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460088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