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<sst xmlns="http://schemas.openxmlformats.org/spreadsheetml/2006/main" count="30" uniqueCount="30">
  <si>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</si>
  <si>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EMU050</t>
  </si>
  <si>
    <t xml:space="preserve">U</t>
  </si>
  <si>
    <t xml:space="preserve">Menuiserie en aluminium dans mur de façade.</t>
  </si>
  <si>
    <r>
      <rPr>
        <sz val="8.25"/>
        <color rgb="FF000000"/>
        <rFont val="Arial"/>
        <family val="2"/>
      </rPr>
      <t xml:space="preserve">Menuiserie en aluminium laqué blanc avec 60 microns d'épaisseur minimale de film sec, dans mur de façade, composée de 2 vantaux centraux et 2 vantaux latéraux fixes de (40+180+40)x210 cm; certifié conforme marque de qualité QUALICOAT, gamme basique, avec classification à la perméabilité à l'air selon NF EN 12207, à l'étanchéité à l'eau selon NF EN 12208 et à la résistance à la charge de vent selon NF EN 12210, avec précadre; composée de profilés extrudés formant des cadres et des vantaux.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</si>
  <si>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</si>
  <si>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</si>
  <si>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</si>
  <si>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</si>
  <si>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</si>
  <si>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</si>
  <si>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</si>
  <si>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</si>
  <si>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</si>
  <si>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</si>
  <si>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charnières,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</si>
  <si>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</si>
  <si>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</si>
  <si>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</si>
  <si>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</si>
  <si>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</si>
  <si>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</si>
  <si>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</si>
  <si>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</si>
  <si>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</si>
  <si>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</si>
  <si>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</si>
  <si>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</si>
  <si>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64.412,37F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</si>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</sst>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9.4</v>
      </c>
      <c r="F9" s="11" t="s">
        <v>13</v>
      </c>
      <c r="G9" s="13">
        <v>2395.48</v>
      </c>
      <c r="H9" s="13">
        <f ca="1">ROUND(INDIRECT(ADDRESS(ROW()+(0), COLUMN()+(-3), 1))*INDIRECT(ADDRESS(ROW()+(0), COLUMN()+(-1), 1)), 2)</f>
        <v>22517.5</v>
      </c>
    </row>
    <row r="10" spans="1:8" ht="76.50" thickBot="1" customHeight="1">
      <c r="A10" s="14" t="s">
        <v>14</v>
      </c>
      <c r="B10" s="14"/>
      <c r="C10" s="14"/>
      <c r="D10" s="14" t="s">
        <v>15</v>
      </c>
      <c r="E10" s="15">
        <v>5.46</v>
      </c>
      <c r="F10" s="16" t="s">
        <v>16</v>
      </c>
      <c r="G10" s="17">
        <v>77658.1</v>
      </c>
      <c r="H10" s="17">
        <f ca="1">ROUND(INDIRECT(ADDRESS(ROW()+(0), COLUMN()+(-3), 1))*INDIRECT(ADDRESS(ROW()+(0), COLUMN()+(-1), 1)), 2)</f>
        <v>424013</v>
      </c>
    </row>
    <row r="11" spans="1:8" ht="45.00" thickBot="1" customHeight="1">
      <c r="A11" s="14" t="s">
        <v>17</v>
      </c>
      <c r="B11" s="14"/>
      <c r="C11" s="14"/>
      <c r="D11" s="14" t="s">
        <v>18</v>
      </c>
      <c r="E11" s="15">
        <v>0.323</v>
      </c>
      <c r="F11" s="16" t="s">
        <v>19</v>
      </c>
      <c r="G11" s="17">
        <v>4070.06</v>
      </c>
      <c r="H11" s="17">
        <f ca="1">ROUND(INDIRECT(ADDRESS(ROW()+(0), COLUMN()+(-3), 1))*INDIRECT(ADDRESS(ROW()+(0), COLUMN()+(-1), 1)), 2)</f>
        <v>1314.63</v>
      </c>
    </row>
    <row r="12" spans="1:8" ht="13.50" thickBot="1" customHeight="1">
      <c r="A12" s="14" t="s">
        <v>20</v>
      </c>
      <c r="B12" s="14"/>
      <c r="C12" s="14"/>
      <c r="D12" s="14" t="s">
        <v>21</v>
      </c>
      <c r="E12" s="15">
        <v>1.229</v>
      </c>
      <c r="F12" s="16" t="s">
        <v>22</v>
      </c>
      <c r="G12" s="17">
        <v>1603.02</v>
      </c>
      <c r="H12" s="17">
        <f ca="1">ROUND(INDIRECT(ADDRESS(ROW()+(0), COLUMN()+(-3), 1))*INDIRECT(ADDRESS(ROW()+(0), COLUMN()+(-1), 1)), 2)</f>
        <v>1970.11</v>
      </c>
    </row>
    <row r="13" spans="1:8" ht="13.50" thickBot="1" customHeight="1">
      <c r="A13" s="14" t="s">
        <v>23</v>
      </c>
      <c r="B13" s="14"/>
      <c r="C13" s="14"/>
      <c r="D13" s="18" t="s">
        <v>24</v>
      </c>
      <c r="E13" s="19">
        <v>1.056</v>
      </c>
      <c r="F13" s="20" t="s">
        <v>25</v>
      </c>
      <c r="G13" s="21">
        <v>1185.05</v>
      </c>
      <c r="H13" s="21">
        <f ca="1">ROUND(INDIRECT(ADDRESS(ROW()+(0), COLUMN()+(-3), 1))*INDIRECT(ADDRESS(ROW()+(0), COLUMN()+(-1), 1)), 2)</f>
        <v>1251.41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451067</v>
      </c>
      <c r="H14" s="24">
        <f ca="1">ROUND(INDIRECT(ADDRESS(ROW()+(0), COLUMN()+(-3), 1))*INDIRECT(ADDRESS(ROW()+(0), COLUMN()+(-1), 1))/100, 2)</f>
        <v>9021.34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460088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