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<sst xmlns="http://schemas.openxmlformats.org/spreadsheetml/2006/main" count="26" uniqueCount="26">
  <si>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</si>
  <si>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EMK020</t>
  </si>
  <si>
    <t xml:space="preserve">m</t>
  </si>
  <si>
    <t xml:space="preserve">Coffre de volet roulant.</t>
  </si>
  <si>
    <r>
      <rPr>
        <sz val="7.80"/>
        <color rgb="FF000000"/>
        <rFont val="Arial"/>
        <family val="2"/>
      </rPr>
      <t xml:space="preserve">Coffre de volet roulant fait de panneaux de particules plaqués de </t>
    </r>
    <r>
      <rPr>
        <b/>
        <sz val="7.80"/>
        <color rgb="FF000000"/>
        <rFont val="Arial"/>
        <family val="2"/>
      </rPr>
      <t xml:space="preserve">pin melis</t>
    </r>
    <r>
      <rPr>
        <sz val="7.80"/>
        <color rgb="FF000000"/>
        <rFont val="Arial"/>
        <family val="2"/>
      </rPr>
      <t xml:space="preserve"> à vernir.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</si>
  <si>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</si>
  <si>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</si>
  <si>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</si>
  <si>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</si>
  <si>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</si>
  <si>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</si>
  <si>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mt22cca010d</t>
  </si>
  <si>
    <t xml:space="preserve">Coffre de volet roulant en contreplaqué de bois de pin melis, à vernir, de 11 mm d'épaisseur et 30 à 50 cm de hauteur, y compris le couvercle amovible avec charnières à piano.</t>
  </si>
  <si>
    <t xml:space="preserve">m</t>
  </si>
  <si>
    <t xml:space="preserve">mo016</t>
  </si>
  <si>
    <t xml:space="preserve">Compagnon professionnel III/CP2 menuisier bois.</t>
  </si>
  <si>
    <t xml:space="preserve">h</t>
  </si>
  <si>
    <t xml:space="preserve">mo056</t>
  </si>
  <si>
    <t xml:space="preserve">Ouvrier professionnel II/OP menuisier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</si>
  <si>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</si>
  <si>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</si>
  <si>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</si>
  <si>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</si>
  <si>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</si>
  <si>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5.919,17F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</si>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</sst>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1.60" customWidth="1"/>
    <col min="4" max="4" width="64.41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23882.480000</v>
      </c>
      <c r="H8" s="16">
        <f ca="1">ROUND(INDIRECT(ADDRESS(ROW()+(0), COLUMN()+(-3), 1))*INDIRECT(ADDRESS(ROW()+(0), COLUMN()+(-1), 1)), 2)</f>
        <v>25076.600000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0.523000</v>
      </c>
      <c r="F9" s="19" t="s">
        <v>16</v>
      </c>
      <c r="G9" s="20">
        <v>702.630000</v>
      </c>
      <c r="H9" s="20">
        <f ca="1">ROUND(INDIRECT(ADDRESS(ROW()+(0), COLUMN()+(-3), 1))*INDIRECT(ADDRESS(ROW()+(0), COLUMN()+(-1), 1)), 2)</f>
        <v>367.480000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0.373000</v>
      </c>
      <c r="F10" s="23" t="s">
        <v>19</v>
      </c>
      <c r="G10" s="24">
        <v>443.450000</v>
      </c>
      <c r="H10" s="24">
        <f ca="1">ROUND(INDIRECT(ADDRESS(ROW()+(0), COLUMN()+(-3), 1))*INDIRECT(ADDRESS(ROW()+(0), COLUMN()+(-1), 1)), 2)</f>
        <v>165.410000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25609.490000</v>
      </c>
      <c r="H11" s="16">
        <f ca="1">ROUND(INDIRECT(ADDRESS(ROW()+(0), COLUMN()+(-3), 1))*INDIRECT(ADDRESS(ROW()+(0), COLUMN()+(-1), 1))/100, 2)</f>
        <v>512.190000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26121.680000</v>
      </c>
      <c r="H12" s="24">
        <f ca="1">ROUND(INDIRECT(ADDRESS(ROW()+(0), COLUMN()+(-3), 1))*INDIRECT(ADDRESS(ROW()+(0), COLUMN()+(-1), 1))/100, 2)</f>
        <v>783.650000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26905.330000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