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<sst xmlns="http://schemas.openxmlformats.org/spreadsheetml/2006/main" count="24" uniqueCount="24">
  <si>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</si>
  <si>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EEJ090</t>
  </si>
  <si>
    <t xml:space="preserve">m</t>
  </si>
  <si>
    <t xml:space="preserve">Imperméabilisation d'un joint de construction en contact avec l'eau, avec un ruban en PVC-P.</t>
  </si>
  <si>
    <r>
      <rPr>
        <sz val="8.25"/>
        <color rgb="FF000000"/>
        <rFont val="Arial"/>
        <family val="2"/>
      </rPr>
      <t xml:space="preserve">Imperméabilisation d'un joint de construction, exposé à la pression hydrostatique, temporelle ou permanente, avec ruban en PVC-P, de 150 mm de largeur et 3 mm d'épaisseur, couleur grise, placée bord à bord, à l'intérieur de l'élément structural, fixée avec colliers métalliques.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</si>
  <si>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</si>
  <si>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</si>
  <si>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</si>
  <si>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</si>
  <si>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</si>
  <si>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</si>
  <si>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mt15sjd100ab</t>
  </si>
  <si>
    <t xml:space="preserve">Ruban en PVC-P, de 150 mm de largeur et 3 mm d'épaisseur, couleur grise, pour étanchéisation de joints de construction intérieurs.</t>
  </si>
  <si>
    <t xml:space="preserve">m</t>
  </si>
  <si>
    <t xml:space="preserve">mt15sjd115a</t>
  </si>
  <si>
    <t xml:space="preserve">Collier métallique.</t>
  </si>
  <si>
    <t xml:space="preserve">U</t>
  </si>
  <si>
    <t xml:space="preserve">mo032</t>
  </si>
  <si>
    <t xml:space="preserve">Compagnon professionnel III/CP2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</si>
  <si>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</si>
  <si>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</si>
  <si>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</si>
  <si>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572,13F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</si>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</sst>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5876.03</v>
      </c>
      <c r="G9" s="13">
        <f ca="1">ROUND(INDIRECT(ADDRESS(ROW()+(0), COLUMN()+(-3), 1))*INDIRECT(ADDRESS(ROW()+(0), COLUMN()+(-1), 1)), 2)</f>
        <v>6169.83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408.99</v>
      </c>
      <c r="G10" s="17">
        <f ca="1">ROUND(INDIRECT(ADDRESS(ROW()+(0), COLUMN()+(-3), 1))*INDIRECT(ADDRESS(ROW()+(0), COLUMN()+(-1), 1)), 2)</f>
        <v>1635.96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0.131</v>
      </c>
      <c r="E11" s="20" t="s">
        <v>19</v>
      </c>
      <c r="F11" s="21">
        <v>1582.28</v>
      </c>
      <c r="G11" s="21">
        <f ca="1">ROUND(INDIRECT(ADDRESS(ROW()+(0), COLUMN()+(-3), 1))*INDIRECT(ADDRESS(ROW()+(0), COLUMN()+(-1), 1)), 2)</f>
        <v>207.28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8013.07</v>
      </c>
      <c r="G12" s="24">
        <f ca="1">ROUND(INDIRECT(ADDRESS(ROW()+(0), COLUMN()+(-3), 1))*INDIRECT(ADDRESS(ROW()+(0), COLUMN()+(-1), 1))/100, 2)</f>
        <v>160.26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8173.33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