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<sst xmlns="http://schemas.openxmlformats.org/spreadsheetml/2006/main" count="44" uniqueCount="44">
  <si>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</si>
  <si>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BGI020</t>
  </si>
  <si>
    <t xml:space="preserve">m³</t>
  </si>
  <si>
    <t xml:space="preserve">Béton de propreté.</t>
  </si>
  <si>
    <r>
      <rPr>
        <sz val="7.80"/>
        <color rgb="FF000000"/>
        <rFont val="A"/>
        <family val="2"/>
      </rPr>
      <t xml:space="preserve">Béton </t>
    </r>
    <r>
      <rPr>
        <b/>
        <sz val="7.80"/>
        <color rgb="FF000000"/>
        <rFont val="A"/>
        <family val="2"/>
      </rPr>
      <t xml:space="preserve">BCN: CPJ-CEM II/A 32,5 - P - B 16 - 15/25 - E: 1 - NA - P 18-305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coulage avec moyens manuels</t>
    </r>
    <r>
      <rPr>
        <sz val="7.80"/>
        <color rgb="FF000000"/>
        <rFont val="A"/>
        <family val="2"/>
      </rPr>
      <t xml:space="preserve">, pour la réalisation de </t>
    </r>
    <r>
      <rPr>
        <b/>
        <sz val="7.80"/>
        <color rgb="FF000000"/>
        <rFont val="A"/>
        <family val="2"/>
      </rPr>
      <t xml:space="preserve">couche de béton de propreté et nivellement des fonds de fondations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</si>
  <si>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</si>
  <si>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</si>
  <si>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</si>
  <si>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</si>
  <si>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</si>
  <si>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</si>
  <si>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</si>
  <si>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</si>
  <si>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</si>
  <si>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</si>
  <si>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</si>
  <si>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</si>
  <si>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mt01arg001am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</si>
  <si>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</si>
  <si>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</si>
  <si>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</si>
  <si>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</si>
  <si>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</si>
  <si>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</si>
  <si>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</si>
  <si>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</si>
  <si>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</si>
  <si>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</si>
  <si>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</si>
  <si>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</si>
  <si>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</si>
  <si>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</si>
  <si>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</si>
  <si>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</si>
  <si>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</si>
  <si>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mo112</t>
  </si>
  <si>
    <t xml:space="preserve">Ouvrier d'exécution I/OE2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</si>
  <si>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</si>
  <si>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</si>
  <si>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</si>
  <si>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</si>
  <si>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</si>
  <si>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1.050,79F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</si>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</sst>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01" customWidth="1"/>
    <col min="2" max="2" width="1.02" customWidth="1"/>
    <col min="3" max="3" width="12.53" customWidth="1"/>
    <col min="4" max="4" width="42.26" customWidth="1"/>
    <col min="5" max="5" width="10.64" customWidth="1"/>
    <col min="6" max="6" width="7.87" customWidth="1"/>
    <col min="7" max="7" width="8.89" customWidth="1"/>
    <col min="8" max="8" width="6.99" customWidth="1"/>
    <col min="9" max="9" width="2.19" customWidth="1"/>
    <col min="10" max="10" width="4.81" customWidth="1"/>
    <col min="11" max="11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0.189000</v>
      </c>
      <c r="F8" s="14" t="s">
        <v>13</v>
      </c>
      <c r="G8" s="16">
        <v>1056.750000</v>
      </c>
      <c r="H8" s="16"/>
      <c r="I8" s="16"/>
      <c r="J8" s="16">
        <f ca="1">ROUND(INDIRECT(ADDRESS(ROW()+(0), COLUMN()+(-5), 1))*INDIRECT(ADDRESS(ROW()+(0), COLUMN()+(-3), 1)), 2)</f>
        <v>199.730000</v>
      </c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0.452000</v>
      </c>
      <c r="F9" s="19" t="s">
        <v>16</v>
      </c>
      <c r="G9" s="20">
        <v>14320.240000</v>
      </c>
      <c r="H9" s="20"/>
      <c r="I9" s="20"/>
      <c r="J9" s="20">
        <f ca="1">ROUND(INDIRECT(ADDRESS(ROW()+(0), COLUMN()+(-5), 1))*INDIRECT(ADDRESS(ROW()+(0), COLUMN()+(-3), 1)), 2)</f>
        <v>6472.750000</v>
      </c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0.846000</v>
      </c>
      <c r="F10" s="19" t="s">
        <v>19</v>
      </c>
      <c r="G10" s="20">
        <v>15292.740000</v>
      </c>
      <c r="H10" s="20"/>
      <c r="I10" s="20"/>
      <c r="J10" s="20">
        <f ca="1">ROUND(INDIRECT(ADDRESS(ROW()+(0), COLUMN()+(-5), 1))*INDIRECT(ADDRESS(ROW()+(0), COLUMN()+(-3), 1)), 2)</f>
        <v>12937.660000</v>
      </c>
      <c r="K10" s="20"/>
    </row>
    <row r="11" spans="1:11" ht="12.00" thickBot="1" customHeight="1">
      <c r="A11" s="17" t="s">
        <v>20</v>
      </c>
      <c r="B11" s="17"/>
      <c r="C11" s="17" t="s">
        <v>21</v>
      </c>
      <c r="D11" s="17"/>
      <c r="E11" s="18">
        <v>364.875000</v>
      </c>
      <c r="F11" s="19" t="s">
        <v>22</v>
      </c>
      <c r="G11" s="20">
        <v>76.790000</v>
      </c>
      <c r="H11" s="20"/>
      <c r="I11" s="20"/>
      <c r="J11" s="20">
        <f ca="1">ROUND(INDIRECT(ADDRESS(ROW()+(0), COLUMN()+(-5), 1))*INDIRECT(ADDRESS(ROW()+(0), COLUMN()+(-3), 1)), 2)</f>
        <v>28018.750000</v>
      </c>
      <c r="K11" s="20"/>
    </row>
    <row r="12" spans="1:11" ht="12.00" thickBot="1" customHeight="1">
      <c r="A12" s="17" t="s">
        <v>23</v>
      </c>
      <c r="B12" s="17"/>
      <c r="C12" s="17" t="s">
        <v>24</v>
      </c>
      <c r="D12" s="17"/>
      <c r="E12" s="18">
        <v>0.720000</v>
      </c>
      <c r="F12" s="19" t="s">
        <v>25</v>
      </c>
      <c r="G12" s="20">
        <v>731.730000</v>
      </c>
      <c r="H12" s="20"/>
      <c r="I12" s="20"/>
      <c r="J12" s="20">
        <f ca="1">ROUND(INDIRECT(ADDRESS(ROW()+(0), COLUMN()+(-5), 1))*INDIRECT(ADDRESS(ROW()+(0), COLUMN()+(-3), 1)), 2)</f>
        <v>526.850000</v>
      </c>
      <c r="K12" s="20"/>
    </row>
    <row r="13" spans="1:11" ht="12.00" thickBot="1" customHeight="1">
      <c r="A13" s="17" t="s">
        <v>26</v>
      </c>
      <c r="B13" s="17"/>
      <c r="C13" s="17" t="s">
        <v>27</v>
      </c>
      <c r="D13" s="17"/>
      <c r="E13" s="18">
        <v>0.084000</v>
      </c>
      <c r="F13" s="19" t="s">
        <v>28</v>
      </c>
      <c r="G13" s="20">
        <v>842.970000</v>
      </c>
      <c r="H13" s="20"/>
      <c r="I13" s="20"/>
      <c r="J13" s="20">
        <f ca="1">ROUND(INDIRECT(ADDRESS(ROW()+(0), COLUMN()+(-5), 1))*INDIRECT(ADDRESS(ROW()+(0), COLUMN()+(-3), 1)), 2)</f>
        <v>70.810000</v>
      </c>
      <c r="K13" s="20"/>
    </row>
    <row r="14" spans="1:11" ht="12.00" thickBot="1" customHeight="1">
      <c r="A14" s="17" t="s">
        <v>29</v>
      </c>
      <c r="B14" s="17"/>
      <c r="C14" s="17" t="s">
        <v>30</v>
      </c>
      <c r="D14" s="17"/>
      <c r="E14" s="18">
        <v>0.084000</v>
      </c>
      <c r="F14" s="19" t="s">
        <v>31</v>
      </c>
      <c r="G14" s="20">
        <v>620.900000</v>
      </c>
      <c r="H14" s="20"/>
      <c r="I14" s="20"/>
      <c r="J14" s="20">
        <f ca="1">ROUND(INDIRECT(ADDRESS(ROW()+(0), COLUMN()+(-5), 1))*INDIRECT(ADDRESS(ROW()+(0), COLUMN()+(-3), 1)), 2)</f>
        <v>52.160000</v>
      </c>
      <c r="K14" s="20"/>
    </row>
    <row r="15" spans="1:11" ht="12.00" thickBot="1" customHeight="1">
      <c r="A15" s="17" t="s">
        <v>32</v>
      </c>
      <c r="B15" s="17"/>
      <c r="C15" s="17" t="s">
        <v>33</v>
      </c>
      <c r="D15" s="17"/>
      <c r="E15" s="18">
        <v>1.470000</v>
      </c>
      <c r="F15" s="19" t="s">
        <v>34</v>
      </c>
      <c r="G15" s="20">
        <v>568.690000</v>
      </c>
      <c r="H15" s="20"/>
      <c r="I15" s="20"/>
      <c r="J15" s="20">
        <f ca="1">ROUND(INDIRECT(ADDRESS(ROW()+(0), COLUMN()+(-5), 1))*INDIRECT(ADDRESS(ROW()+(0), COLUMN()+(-3), 1)), 2)</f>
        <v>835.970000</v>
      </c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>
        <v>1.541000</v>
      </c>
      <c r="F16" s="23" t="s">
        <v>37</v>
      </c>
      <c r="G16" s="24">
        <v>580.470000</v>
      </c>
      <c r="H16" s="24"/>
      <c r="I16" s="24"/>
      <c r="J16" s="24">
        <f ca="1">ROUND(INDIRECT(ADDRESS(ROW()+(0), COLUMN()+(-5), 1))*INDIRECT(ADDRESS(ROW()+(0), COLUMN()+(-3), 1)), 2)</f>
        <v>894.500000</v>
      </c>
      <c r="K16" s="24"/>
    </row>
    <row r="17" spans="1:11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50009.180000</v>
      </c>
      <c r="H17" s="16"/>
      <c r="I17" s="16"/>
      <c r="J17" s="16">
        <f ca="1">ROUND(INDIRECT(ADDRESS(ROW()+(0), COLUMN()+(-5), 1))*INDIRECT(ADDRESS(ROW()+(0), COLUMN()+(-3), 1))/100, 2)</f>
        <v>1000.180000</v>
      </c>
      <c r="K17" s="16"/>
    </row>
    <row r="18" spans="1:11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51009.360000</v>
      </c>
      <c r="H18" s="24"/>
      <c r="I18" s="24"/>
      <c r="J18" s="24">
        <f ca="1">ROUND(INDIRECT(ADDRESS(ROW()+(0), COLUMN()+(-5), 1))*INDIRECT(ADDRESS(ROW()+(0), COLUMN()+(-3), 1))/100, 2)</f>
        <v>1530.280000</v>
      </c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6"/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52539.640000</v>
      </c>
      <c r="K19" s="26"/>
    </row>
  </sheetData>
  <mergeCells count="56">
    <mergeCell ref="A1:K1"/>
    <mergeCell ref="B3:C3"/>
    <mergeCell ref="D3:G3"/>
    <mergeCell ref="I3:J3"/>
    <mergeCell ref="A4:K4"/>
    <mergeCell ref="A7:B7"/>
    <mergeCell ref="C7:D7"/>
    <mergeCell ref="G7:I7"/>
    <mergeCell ref="J7:K7"/>
    <mergeCell ref="A8:B8"/>
    <mergeCell ref="C8:D8"/>
    <mergeCell ref="G8:I8"/>
    <mergeCell ref="J8:K8"/>
    <mergeCell ref="A9:B9"/>
    <mergeCell ref="C9:D9"/>
    <mergeCell ref="G9:I9"/>
    <mergeCell ref="J9:K9"/>
    <mergeCell ref="A10:B10"/>
    <mergeCell ref="C10:D10"/>
    <mergeCell ref="G10:I10"/>
    <mergeCell ref="J10:K10"/>
    <mergeCell ref="A11:B11"/>
    <mergeCell ref="C11:D11"/>
    <mergeCell ref="G11:I11"/>
    <mergeCell ref="J11:K11"/>
    <mergeCell ref="A12:B12"/>
    <mergeCell ref="C12:D12"/>
    <mergeCell ref="G12:I12"/>
    <mergeCell ref="J12:K12"/>
    <mergeCell ref="A13:B13"/>
    <mergeCell ref="C13:D13"/>
    <mergeCell ref="G13:I13"/>
    <mergeCell ref="J13:K13"/>
    <mergeCell ref="A14:B14"/>
    <mergeCell ref="C14:D14"/>
    <mergeCell ref="G14:I14"/>
    <mergeCell ref="J14:K14"/>
    <mergeCell ref="A15:B15"/>
    <mergeCell ref="C15:D15"/>
    <mergeCell ref="G15:I15"/>
    <mergeCell ref="J15:K15"/>
    <mergeCell ref="A16:B16"/>
    <mergeCell ref="C16:D16"/>
    <mergeCell ref="G16:I16"/>
    <mergeCell ref="J16:K16"/>
    <mergeCell ref="A17:B17"/>
    <mergeCell ref="C17:D17"/>
    <mergeCell ref="G17:I17"/>
    <mergeCell ref="J17:K17"/>
    <mergeCell ref="A18:B18"/>
    <mergeCell ref="C18:D18"/>
    <mergeCell ref="G18:I18"/>
    <mergeCell ref="J18:K18"/>
    <mergeCell ref="A19:E19"/>
    <mergeCell ref="G19:I19"/>
    <mergeCell ref="J19:K19"/>
  </mergeCells>
  <pageMargins left="0.620079" right="0.472441" top="0.472441" bottom="0.472441" header="0.0" footer="0.0"/>
  <pageSetup paperSize="9" orientation="portrait"/>
  <rowBreaks count="0" manualBreakCount="0">
    </rowBreaks>
</worksheet>
</file>