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<sst xmlns="http://schemas.openxmlformats.org/spreadsheetml/2006/main" count="45" uniqueCount="45">
  <si>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</si>
  <si>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ALM040</t>
  </si>
  <si>
    <t xml:space="preserve">m</t>
  </si>
  <si>
    <t xml:space="preserve">Clôture de pièces préfabriquées type brise-vent, sur un mur.</t>
  </si>
  <si>
    <r>
      <rPr>
        <sz val="8.25"/>
        <color rgb="FF000000"/>
        <rFont val="Arial"/>
        <family val="2"/>
      </rPr>
      <t xml:space="preserve">Clôture constituée de 6 pièces préfabriquées type brise-vent en béton de couleur blanche, de section rectangulaire, de 6x17x60 cm, en position verticale, posées avec du mortier de ciment et de chaux, confectionné sur chantier, dosage 1:1:7, sur un mur en maçonnerie ou en béton; avec, pièces couvre-murs préfabriquées de 20x7x100 cm et bases préfabriquées de 14x2,5x100 cm.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</si>
  <si>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</si>
  <si>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</si>
  <si>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</si>
  <si>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</si>
  <si>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</si>
  <si>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</si>
  <si>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</si>
  <si>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</si>
  <si>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</si>
  <si>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</si>
  <si>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</si>
  <si>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</si>
  <si>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mt08cem041a</t>
  </si>
  <si>
    <t xml:space="preserve">Ciment blanc en sacs.</t>
  </si>
  <si>
    <t xml:space="preserve">kg</t>
  </si>
  <si>
    <t xml:space="preserve">mt08cal011a</t>
  </si>
  <si>
    <t xml:space="preserve">Chaux aérienne hydratée, type CL 90-S, selon NF EN 459-1, en sacs.</t>
  </si>
  <si>
    <t xml:space="preserve">kg</t>
  </si>
  <si>
    <t xml:space="preserve">mt20cvh010a</t>
  </si>
  <si>
    <t xml:space="preserve">Pièce préfabriquée type brise-vent en béton de couleur blanche, de section rectangulaire, de 6x17x60 cm, pour clôture.</t>
  </si>
  <si>
    <t xml:space="preserve">U</t>
  </si>
  <si>
    <t xml:space="preserve">mt20cvh030a</t>
  </si>
  <si>
    <t xml:space="preserve">Base préfabriquée en béton de couleur blanche, de 14x2,5x100 cm pour l'appui de la pièce couvre-murs.</t>
  </si>
  <si>
    <t xml:space="preserve">m</t>
  </si>
  <si>
    <t xml:space="preserve">mt20cvh040a</t>
  </si>
  <si>
    <t xml:space="preserve">Pièce couvre-murs préfabriquée en béton de couleur blanche, de 20x7x100 cm.</t>
  </si>
  <si>
    <t xml:space="preserve">m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</si>
  <si>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</si>
  <si>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</si>
  <si>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</si>
  <si>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</si>
  <si>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</si>
  <si>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</si>
  <si>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</si>
  <si>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</si>
  <si>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</si>
  <si>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</si>
  <si>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</si>
  <si>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19.624,94F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</si>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</sst>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08" customWidth="1"/>
    <col min="3" max="3" width="1.53" customWidth="1"/>
    <col min="4" max="4" width="75.14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0.013</v>
      </c>
      <c r="F9" s="11" t="s">
        <v>13</v>
      </c>
      <c r="G9" s="13">
        <v>1092.17</v>
      </c>
      <c r="H9" s="13">
        <f ca="1">ROUND(INDIRECT(ADDRESS(ROW()+(0), COLUMN()+(-3), 1))*INDIRECT(ADDRESS(ROW()+(0), COLUMN()+(-1), 1)), 2)</f>
        <v>14.2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0.098</v>
      </c>
      <c r="F10" s="16" t="s">
        <v>16</v>
      </c>
      <c r="G10" s="17">
        <v>11429.4</v>
      </c>
      <c r="H10" s="17">
        <f ca="1">ROUND(INDIRECT(ADDRESS(ROW()+(0), COLUMN()+(-3), 1))*INDIRECT(ADDRESS(ROW()+(0), COLUMN()+(-1), 1)), 2)</f>
        <v>1120.08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16.25</v>
      </c>
      <c r="F11" s="16" t="s">
        <v>19</v>
      </c>
      <c r="G11" s="17">
        <v>112.7</v>
      </c>
      <c r="H11" s="17">
        <f ca="1">ROUND(INDIRECT(ADDRESS(ROW()+(0), COLUMN()+(-3), 1))*INDIRECT(ADDRESS(ROW()+(0), COLUMN()+(-1), 1)), 2)</f>
        <v>1831.38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16.25</v>
      </c>
      <c r="F12" s="16" t="s">
        <v>22</v>
      </c>
      <c r="G12" s="17">
        <v>317.82</v>
      </c>
      <c r="H12" s="17">
        <f ca="1">ROUND(INDIRECT(ADDRESS(ROW()+(0), COLUMN()+(-3), 1))*INDIRECT(ADDRESS(ROW()+(0), COLUMN()+(-1), 1)), 2)</f>
        <v>5164.58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6</v>
      </c>
      <c r="F13" s="16" t="s">
        <v>25</v>
      </c>
      <c r="G13" s="17">
        <v>13680.1</v>
      </c>
      <c r="H13" s="17">
        <f ca="1">ROUND(INDIRECT(ADDRESS(ROW()+(0), COLUMN()+(-3), 1))*INDIRECT(ADDRESS(ROW()+(0), COLUMN()+(-1), 1)), 2)</f>
        <v>82080.8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1</v>
      </c>
      <c r="F14" s="16" t="s">
        <v>28</v>
      </c>
      <c r="G14" s="17">
        <v>6009.58</v>
      </c>
      <c r="H14" s="17">
        <f ca="1">ROUND(INDIRECT(ADDRESS(ROW()+(0), COLUMN()+(-3), 1))*INDIRECT(ADDRESS(ROW()+(0), COLUMN()+(-1), 1)), 2)</f>
        <v>6009.58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1</v>
      </c>
      <c r="F15" s="16" t="s">
        <v>31</v>
      </c>
      <c r="G15" s="17">
        <v>14105.8</v>
      </c>
      <c r="H15" s="17">
        <f ca="1">ROUND(INDIRECT(ADDRESS(ROW()+(0), COLUMN()+(-3), 1))*INDIRECT(ADDRESS(ROW()+(0), COLUMN()+(-1), 1)), 2)</f>
        <v>14105.8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0.068</v>
      </c>
      <c r="F16" s="16" t="s">
        <v>34</v>
      </c>
      <c r="G16" s="17">
        <v>1618.08</v>
      </c>
      <c r="H16" s="17">
        <f ca="1">ROUND(INDIRECT(ADDRESS(ROW()+(0), COLUMN()+(-3), 1))*INDIRECT(ADDRESS(ROW()+(0), COLUMN()+(-1), 1)), 2)</f>
        <v>110.03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0.667</v>
      </c>
      <c r="F17" s="16" t="s">
        <v>37</v>
      </c>
      <c r="G17" s="17">
        <v>1582.28</v>
      </c>
      <c r="H17" s="17">
        <f ca="1">ROUND(INDIRECT(ADDRESS(ROW()+(0), COLUMN()+(-3), 1))*INDIRECT(ADDRESS(ROW()+(0), COLUMN()+(-1), 1)), 2)</f>
        <v>1055.38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>
        <v>1.425</v>
      </c>
      <c r="F18" s="20" t="s">
        <v>40</v>
      </c>
      <c r="G18" s="21">
        <v>1182.79</v>
      </c>
      <c r="H18" s="21">
        <f ca="1">ROUND(INDIRECT(ADDRESS(ROW()+(0), COLUMN()+(-3), 1))*INDIRECT(ADDRESS(ROW()+(0), COLUMN()+(-1), 1)), 2)</f>
        <v>1685.48</v>
      </c>
    </row>
    <row r="19" spans="1:8" ht="13.50" thickBot="1" customHeight="1">
      <c r="A19" s="18"/>
      <c r="B19" s="18"/>
      <c r="C19" s="5" t="s">
        <v>41</v>
      </c>
      <c r="D19" s="5"/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113177</v>
      </c>
      <c r="H19" s="24">
        <f ca="1">ROUND(INDIRECT(ADDRESS(ROW()+(0), COLUMN()+(-3), 1))*INDIRECT(ADDRESS(ROW()+(0), COLUMN()+(-1), 1))/100, 2)</f>
        <v>2263.55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115441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