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<sst xmlns="http://schemas.openxmlformats.org/spreadsheetml/2006/main" count="33" uniqueCount="33">
  <si>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</si>
  <si>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ALG030</t>
  </si>
  <si>
    <t xml:space="preserve">m</t>
  </si>
  <si>
    <t xml:space="preserve">Clôture en panneau grillagé soudé modulaire.</t>
  </si>
  <si>
    <r>
      <rPr>
        <sz val="8.25"/>
        <color rgb="FF000000"/>
        <rFont val="Arial"/>
        <family val="2"/>
      </rPr>
      <t xml:space="preserve">Clôture constituée de panneau de maille électrosoudée avec des pliages de renfort, de 200x50 mm de vide de maille, réduit à 50x50 mm dans les zones de plis, et de 5 mm de diamètre, de 2,50x1,50 m, finition galvanisé et de poteaux de profil creux de section rectangulaire de 60x40x2 mm, vissés au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</si>
  <si>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</si>
  <si>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</si>
  <si>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</si>
  <si>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</si>
  <si>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</si>
  <si>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</si>
  <si>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mt52vsm010d</t>
  </si>
  <si>
    <t xml:space="preserve">Panneau de maille électrosoudée avec des pliages de renfort, de 200x50 mm de vide de maille, réduit à 50x50 mm dans les zones de plis, et de 5 mm de diamètre, de 2,50x1,50 m, finition galvanisé.</t>
  </si>
  <si>
    <t xml:space="preserve">m</t>
  </si>
  <si>
    <t xml:space="preserve">mt52vpm030d</t>
  </si>
  <si>
    <t xml:space="preserve">Poteau de profilé creux en acier de section rectangulaire 60x40x2 mm, de 1,5 m de hauteur, finition galvanisé.</t>
  </si>
  <si>
    <t xml:space="preserve">U</t>
  </si>
  <si>
    <t xml:space="preserve">mt52vpm040</t>
  </si>
  <si>
    <t xml:space="preserve">Bases en aluminium pour fixation de poteaux, de vis et d'accessoires de fixation.</t>
  </si>
  <si>
    <t xml:space="preserve">U</t>
  </si>
  <si>
    <t xml:space="preserve">mt52vpm050</t>
  </si>
  <si>
    <t xml:space="preserve">Accessoires de fixation des panneaux de treillis soudé modulaire aux poteaux métalliques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</si>
  <si>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</si>
  <si>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</si>
  <si>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</si>
  <si>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</si>
  <si>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</si>
  <si>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</si>
  <si>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</si>
  <si>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Coûts directs complémentaires</t>
  </si>
  <si>
    <t xml:space="preserve">%</t>
  </si>
  <si>
    <t xml:space="preserve">Coût d'entretien décennal: 10.635,64F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</si>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</sst>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50777.720000</v>
      </c>
      <c r="H9" s="13">
        <f ca="1">ROUND(INDIRECT(ADDRESS(ROW()+(0), COLUMN()+(-3), 1))*INDIRECT(ADDRESS(ROW()+(0), COLUMN()+(-1), 1)), 2)</f>
        <v>50777.720000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0.200000</v>
      </c>
      <c r="F10" s="16" t="s">
        <v>16</v>
      </c>
      <c r="G10" s="17">
        <v>13656.820000</v>
      </c>
      <c r="H10" s="17">
        <f ca="1">ROUND(INDIRECT(ADDRESS(ROW()+(0), COLUMN()+(-3), 1))*INDIRECT(ADDRESS(ROW()+(0), COLUMN()+(-1), 1)), 2)</f>
        <v>2731.360000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0.200000</v>
      </c>
      <c r="F11" s="16" t="s">
        <v>19</v>
      </c>
      <c r="G11" s="17">
        <v>19247.870000</v>
      </c>
      <c r="H11" s="17">
        <f ca="1">ROUND(INDIRECT(ADDRESS(ROW()+(0), COLUMN()+(-3), 1))*INDIRECT(ADDRESS(ROW()+(0), COLUMN()+(-1), 1)), 2)</f>
        <v>3849.570000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1.600000</v>
      </c>
      <c r="F12" s="16" t="s">
        <v>22</v>
      </c>
      <c r="G12" s="17">
        <v>1983.110000</v>
      </c>
      <c r="H12" s="17">
        <f ca="1">ROUND(INDIRECT(ADDRESS(ROW()+(0), COLUMN()+(-3), 1))*INDIRECT(ADDRESS(ROW()+(0), COLUMN()+(-1), 1)), 2)</f>
        <v>3172.980000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0.124000</v>
      </c>
      <c r="F13" s="16" t="s">
        <v>25</v>
      </c>
      <c r="G13" s="17">
        <v>977.760000</v>
      </c>
      <c r="H13" s="17">
        <f ca="1">ROUND(INDIRECT(ADDRESS(ROW()+(0), COLUMN()+(-3), 1))*INDIRECT(ADDRESS(ROW()+(0), COLUMN()+(-1), 1)), 2)</f>
        <v>121.240000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0.124000</v>
      </c>
      <c r="F14" s="20" t="s">
        <v>28</v>
      </c>
      <c r="G14" s="21">
        <v>705.870000</v>
      </c>
      <c r="H14" s="21">
        <f ca="1">ROUND(INDIRECT(ADDRESS(ROW()+(0), COLUMN()+(-3), 1))*INDIRECT(ADDRESS(ROW()+(0), COLUMN()+(-1), 1)), 2)</f>
        <v>87.530000</v>
      </c>
    </row>
    <row r="15" spans="1:8" ht="13.50" thickBot="1" customHeight="1">
      <c r="A15" s="18"/>
      <c r="B15" s="18"/>
      <c r="C15" s="5" t="s">
        <v>29</v>
      </c>
      <c r="D15" s="5"/>
      <c r="E15" s="22">
        <v>3.000000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60740.400000</v>
      </c>
      <c r="H15" s="24">
        <f ca="1">ROUND(INDIRECT(ADDRESS(ROW()+(0), COLUMN()+(-3), 1))*INDIRECT(ADDRESS(ROW()+(0), COLUMN()+(-1), 1))/100, 2)</f>
        <v>1822.210000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62562.610000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