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<sst xmlns="http://schemas.openxmlformats.org/spreadsheetml/2006/main" count="33" uniqueCount="33">
  <si>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</si>
  <si>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AAO050</t>
  </si>
  <si>
    <t xml:space="preserve">U</t>
  </si>
  <si>
    <t xml:space="preserve">Regard de drainage préfabriqué, en polyéthylène haute densité.</t>
  </si>
  <si>
    <r>
      <rPr>
        <sz val="8.25"/>
        <color rgb="FF000000"/>
        <rFont val="Arial"/>
        <family val="2"/>
      </rPr>
      <t xml:space="preserve">Regard de drainage préfabriqué en polyéthylène haute densité, de 1,5 m de hauteur et 1,00 m de diamètre extérieur, avec deux arrivées de 250 mm de diamètre, à fermeture avec cadre et couvercle en fonte classe D-400 selon NF EN 124, installé dans revêtement de rues, y compris celles piétonnes, ou zones de stationnement pour tout type de véhicules; sur dallage de 25 cm d'épaisseur en béton armé BCN: CPJ-CEM II/A 32,5 ES - TP - B 30 - 15/25 - E: 5b - BA - P 18-305 légèrement armé avec un treillis soudé 150x300 mm et Ø 8,0-7,0 mm en acier FE E 500. Comprend le matériau pour connexions et arrêts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</si>
  <si>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</si>
  <si>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</si>
  <si>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</si>
  <si>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</si>
  <si>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</si>
  <si>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</si>
  <si>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</si>
  <si>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</si>
  <si>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</si>
  <si>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</si>
  <si>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</si>
  <si>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</si>
  <si>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mt46pdp010k</t>
  </si>
  <si>
    <t xml:space="preserve">Regard de drainage préfabriqué en polyéthylène haute densité, de 1,5 m de hauteur totale, composé de base plane; corps de tube annelé à fentes transversales et à double paroi, série SN-4, rigidité annulaire nominale 4 kN/m² et 1000 mm de diamètre extérieur; cône de réduction; escalier formé d'échelons et deux arrivées de 250 mm de diamètre soudées au corps du puits.</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</si>
  <si>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</si>
  <si>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</si>
  <si>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</si>
  <si>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</si>
  <si>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</si>
  <si>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</si>
  <si>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</si>
  <si>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</si>
  <si>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</si>
  <si>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</si>
  <si>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</si>
  <si>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</si>
  <si>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49.764,37F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</si>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</sst>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74280.6</v>
      </c>
      <c r="H9" s="13">
        <f ca="1">ROUND(INDIRECT(ADDRESS(ROW()+(0), COLUMN()+(-3), 1))*INDIRECT(ADDRESS(ROW()+(0), COLUMN()+(-1), 1)), 2)</f>
        <v>33426.3</v>
      </c>
    </row>
    <row r="10" spans="1:8" ht="24.00" thickBot="1" customHeight="1">
      <c r="A10" s="14" t="s">
        <v>14</v>
      </c>
      <c r="B10" s="14"/>
      <c r="C10" s="14"/>
      <c r="D10" s="14" t="s">
        <v>15</v>
      </c>
      <c r="E10" s="15">
        <v>1.75</v>
      </c>
      <c r="F10" s="16" t="s">
        <v>16</v>
      </c>
      <c r="G10" s="17">
        <v>2896.29</v>
      </c>
      <c r="H10" s="17">
        <f ca="1">ROUND(INDIRECT(ADDRESS(ROW()+(0), COLUMN()+(-3), 1))*INDIRECT(ADDRESS(ROW()+(0), COLUMN()+(-1), 1)), 2)</f>
        <v>5068.51</v>
      </c>
    </row>
    <row r="11" spans="1:8" ht="55.50" thickBot="1" customHeight="1">
      <c r="A11" s="14" t="s">
        <v>17</v>
      </c>
      <c r="B11" s="14"/>
      <c r="C11" s="14"/>
      <c r="D11" s="14" t="s">
        <v>18</v>
      </c>
      <c r="E11" s="15">
        <v>1</v>
      </c>
      <c r="F11" s="16" t="s">
        <v>19</v>
      </c>
      <c r="G11" s="17">
        <v>835040</v>
      </c>
      <c r="H11" s="17">
        <f ca="1">ROUND(INDIRECT(ADDRESS(ROW()+(0), COLUMN()+(-3), 1))*INDIRECT(ADDRESS(ROW()+(0), COLUMN()+(-1), 1)), 2)</f>
        <v>835040</v>
      </c>
    </row>
    <row r="12" spans="1:8" ht="45.00" thickBot="1" customHeight="1">
      <c r="A12" s="14" t="s">
        <v>20</v>
      </c>
      <c r="B12" s="14"/>
      <c r="C12" s="14"/>
      <c r="D12" s="14" t="s">
        <v>21</v>
      </c>
      <c r="E12" s="15">
        <v>1</v>
      </c>
      <c r="F12" s="16" t="s">
        <v>22</v>
      </c>
      <c r="G12" s="17">
        <v>98691.3</v>
      </c>
      <c r="H12" s="17">
        <f ca="1">ROUND(INDIRECT(ADDRESS(ROW()+(0), COLUMN()+(-3), 1))*INDIRECT(ADDRESS(ROW()+(0), COLUMN()+(-1), 1)), 2)</f>
        <v>98691.3</v>
      </c>
    </row>
    <row r="13" spans="1:8" ht="13.50" thickBot="1" customHeight="1">
      <c r="A13" s="14" t="s">
        <v>23</v>
      </c>
      <c r="B13" s="14"/>
      <c r="C13" s="14"/>
      <c r="D13" s="14" t="s">
        <v>24</v>
      </c>
      <c r="E13" s="15">
        <v>1.398</v>
      </c>
      <c r="F13" s="16" t="s">
        <v>25</v>
      </c>
      <c r="G13" s="17">
        <v>1474.62</v>
      </c>
      <c r="H13" s="17">
        <f ca="1">ROUND(INDIRECT(ADDRESS(ROW()+(0), COLUMN()+(-3), 1))*INDIRECT(ADDRESS(ROW()+(0), COLUMN()+(-1), 1)), 2)</f>
        <v>2061.52</v>
      </c>
    </row>
    <row r="14" spans="1:8" ht="13.50" thickBot="1" customHeight="1">
      <c r="A14" s="14" t="s">
        <v>26</v>
      </c>
      <c r="B14" s="14"/>
      <c r="C14" s="14"/>
      <c r="D14" s="18" t="s">
        <v>27</v>
      </c>
      <c r="E14" s="19">
        <v>1.398</v>
      </c>
      <c r="F14" s="20" t="s">
        <v>28</v>
      </c>
      <c r="G14" s="21">
        <v>1061.83</v>
      </c>
      <c r="H14" s="21">
        <f ca="1">ROUND(INDIRECT(ADDRESS(ROW()+(0), COLUMN()+(-3), 1))*INDIRECT(ADDRESS(ROW()+(0), COLUMN()+(-1), 1)), 2)</f>
        <v>1484.44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975772</v>
      </c>
      <c r="H15" s="24">
        <f ca="1">ROUND(INDIRECT(ADDRESS(ROW()+(0), COLUMN()+(-3), 1))*INDIRECT(ADDRESS(ROW()+(0), COLUMN()+(-1), 1))/100, 2)</f>
        <v>19515.4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995287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