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<sst xmlns="http://schemas.openxmlformats.org/spreadsheetml/2006/main" count="35" uniqueCount="35">
  <si>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</si>
  <si>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</si>
  <si>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</si>
  <si>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</si>
  <si>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750 utilisateurs (H.E.), charge moyenne de matière organique contaminante (DBO5) de 45 kg/jour et débit maximum d'eau épurée de 112500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</si>
  <si>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</si>
  <si>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</si>
  <si>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</si>
  <si>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</si>
  <si>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</si>
  <si>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</si>
  <si>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mt46edb010t</t>
  </si>
  <si>
    <t xml:space="preserve">Station d'épuration biologique des eaux résiduelles, technologie VFL, capacité pour 750 utilisateurs (H.E.), charge moyenne de matière organique contaminante (DBO5) de 45 kg/jour et débit maximum d'eau épurée de 112500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</si>
  <si>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</si>
  <si>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</si>
  <si>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</si>
  <si>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</si>
  <si>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</si>
  <si>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</si>
  <si>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</si>
  <si>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</si>
  <si>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</si>
  <si>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</si>
  <si>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</si>
  <si>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</si>
  <si>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</si>
  <si>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</si>
  <si>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</si>
  <si>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</si>
  <si>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</si>
  <si>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</si>
  <si>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</si>
  <si>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</si>
  <si>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61.381.594,29F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</si>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</sst>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1.47" customWidth="1"/>
    <col min="5" max="5" width="1.89" customWidth="1"/>
    <col min="6" max="6" width="6.70" customWidth="1"/>
    <col min="7" max="7" width="5.83" customWidth="1"/>
    <col min="8" max="8" width="1.89" customWidth="1"/>
    <col min="9" max="9" width="14.28" customWidth="1"/>
    <col min="10" max="10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142360904.600000</v>
      </c>
      <c r="I8" s="16"/>
      <c r="J8" s="16">
        <f ca="1">ROUND(INDIRECT(ADDRESS(ROW()+(0), COLUMN()+(-5), 1))*INDIRECT(ADDRESS(ROW()+(0), COLUMN()+(-2), 1)), 2)</f>
        <v>142360904.600000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4.086000</v>
      </c>
      <c r="F9" s="18"/>
      <c r="G9" s="19" t="s">
        <v>16</v>
      </c>
      <c r="H9" s="20">
        <v>21408.470000</v>
      </c>
      <c r="I9" s="20"/>
      <c r="J9" s="20">
        <f ca="1">ROUND(INDIRECT(ADDRESS(ROW()+(0), COLUMN()+(-5), 1))*INDIRECT(ADDRESS(ROW()+(0), COLUMN()+(-2), 1)), 2)</f>
        <v>87475.010000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42.541000</v>
      </c>
      <c r="F10" s="18"/>
      <c r="G10" s="19" t="s">
        <v>19</v>
      </c>
      <c r="H10" s="20">
        <v>713.040000</v>
      </c>
      <c r="I10" s="20"/>
      <c r="J10" s="20">
        <f ca="1">ROUND(INDIRECT(ADDRESS(ROW()+(0), COLUMN()+(-5), 1))*INDIRECT(ADDRESS(ROW()+(0), COLUMN()+(-2), 1)), 2)</f>
        <v>30333.430000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42.541000</v>
      </c>
      <c r="F11" s="18"/>
      <c r="G11" s="19" t="s">
        <v>22</v>
      </c>
      <c r="H11" s="20">
        <v>439.350000</v>
      </c>
      <c r="I11" s="20"/>
      <c r="J11" s="20">
        <f ca="1">ROUND(INDIRECT(ADDRESS(ROW()+(0), COLUMN()+(-5), 1))*INDIRECT(ADDRESS(ROW()+(0), COLUMN()+(-2), 1)), 2)</f>
        <v>18690.390000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2.836000</v>
      </c>
      <c r="F12" s="18"/>
      <c r="G12" s="19" t="s">
        <v>25</v>
      </c>
      <c r="H12" s="20">
        <v>713.040000</v>
      </c>
      <c r="I12" s="20"/>
      <c r="J12" s="20">
        <f ca="1">ROUND(INDIRECT(ADDRESS(ROW()+(0), COLUMN()+(-5), 1))*INDIRECT(ADDRESS(ROW()+(0), COLUMN()+(-2), 1)), 2)</f>
        <v>2022.180000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2.836000</v>
      </c>
      <c r="F13" s="22"/>
      <c r="G13" s="23" t="s">
        <v>28</v>
      </c>
      <c r="H13" s="24">
        <v>439.350000</v>
      </c>
      <c r="I13" s="24"/>
      <c r="J13" s="24">
        <f ca="1">ROUND(INDIRECT(ADDRESS(ROW()+(0), COLUMN()+(-5), 1))*INDIRECT(ADDRESS(ROW()+(0), COLUMN()+(-2), 1)), 2)</f>
        <v>1246.000000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142500671.610000</v>
      </c>
      <c r="I14" s="16"/>
      <c r="J14" s="16">
        <f ca="1">ROUND(INDIRECT(ADDRESS(ROW()+(0), COLUMN()+(-5), 1))*INDIRECT(ADDRESS(ROW()+(0), COLUMN()+(-2), 1))/100, 2)</f>
        <v>2850013.430000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145350685.040000</v>
      </c>
      <c r="I15" s="24"/>
      <c r="J15" s="24">
        <f ca="1">ROUND(INDIRECT(ADDRESS(ROW()+(0), COLUMN()+(-5), 1))*INDIRECT(ADDRESS(ROW()+(0), COLUMN()+(-2), 1))/100, 2)</f>
        <v>4360520.550000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149711205.590000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