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<sst xmlns="http://schemas.openxmlformats.org/spreadsheetml/2006/main" count="32" uniqueCount="32">
  <si>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</si>
  <si>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</si>
  <si>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</si>
  <si>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</si>
  <si>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 à 6 utilisateurs (H.E.), charge moyenne de matière organique contaminante (DBO5) de 0,36 kg/jour et débit maximum d'eau épurée de 810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</si>
  <si>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</si>
  <si>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</si>
  <si>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</si>
  <si>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</si>
  <si>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</si>
  <si>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</si>
  <si>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mt46edb010b</t>
  </si>
  <si>
    <t xml:space="preserve">Station d'épuration biologique des eaux résiduelles, technologie VFL, capacité pour 2 à 6 utilisateurs (H.E.), charge moyenne de matière organique contaminante (DBO5) de 0,36 kg/jour et débit maximum d'eau épurée de 810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</si>
  <si>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</si>
  <si>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</si>
  <si>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</si>
  <si>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</si>
  <si>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</si>
  <si>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</si>
  <si>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</si>
  <si>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</si>
  <si>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</si>
  <si>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</si>
  <si>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</si>
  <si>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</si>
  <si>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</si>
  <si>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</si>
  <si>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</si>
  <si>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</si>
  <si>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</si>
  <si>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1.226.146,27F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</si>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</sst>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19.82" customWidth="1"/>
    <col min="4" max="4" width="33.51" customWidth="1"/>
    <col min="5" max="5" width="8.60" customWidth="1"/>
    <col min="6" max="6" width="5.68" customWidth="1"/>
    <col min="7" max="7" width="14.28" customWidth="1"/>
    <col min="8" max="8" width="1.89" customWidth="1"/>
    <col min="9" max="9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2840028.150000</v>
      </c>
      <c r="H8" s="16"/>
      <c r="I8" s="16">
        <f ca="1">ROUND(INDIRECT(ADDRESS(ROW()+(0), COLUMN()+(-4), 1))*INDIRECT(ADDRESS(ROW()+(0), COLUMN()+(-2), 1)), 2)</f>
        <v>2840028.150000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2.836000</v>
      </c>
      <c r="F9" s="19" t="s">
        <v>16</v>
      </c>
      <c r="G9" s="20">
        <v>713.040000</v>
      </c>
      <c r="H9" s="20"/>
      <c r="I9" s="20">
        <f ca="1">ROUND(INDIRECT(ADDRESS(ROW()+(0), COLUMN()+(-4), 1))*INDIRECT(ADDRESS(ROW()+(0), COLUMN()+(-2), 1)), 2)</f>
        <v>2022.180000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2.836000</v>
      </c>
      <c r="F10" s="19" t="s">
        <v>19</v>
      </c>
      <c r="G10" s="20">
        <v>439.350000</v>
      </c>
      <c r="H10" s="20"/>
      <c r="I10" s="20">
        <f ca="1">ROUND(INDIRECT(ADDRESS(ROW()+(0), COLUMN()+(-4), 1))*INDIRECT(ADDRESS(ROW()+(0), COLUMN()+(-2), 1)), 2)</f>
        <v>1246.000000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2.836000</v>
      </c>
      <c r="F11" s="19" t="s">
        <v>22</v>
      </c>
      <c r="G11" s="20">
        <v>713.040000</v>
      </c>
      <c r="H11" s="20"/>
      <c r="I11" s="20">
        <f ca="1">ROUND(INDIRECT(ADDRESS(ROW()+(0), COLUMN()+(-4), 1))*INDIRECT(ADDRESS(ROW()+(0), COLUMN()+(-2), 1)), 2)</f>
        <v>2022.180000</v>
      </c>
    </row>
    <row r="12" spans="1:9" ht="12.00" thickBot="1" customHeight="1">
      <c r="A12" s="17" t="s">
        <v>23</v>
      </c>
      <c r="B12" s="21" t="s">
        <v>24</v>
      </c>
      <c r="C12" s="21"/>
      <c r="D12" s="21"/>
      <c r="E12" s="22">
        <v>2.836000</v>
      </c>
      <c r="F12" s="23" t="s">
        <v>25</v>
      </c>
      <c r="G12" s="24">
        <v>439.350000</v>
      </c>
      <c r="H12" s="24"/>
      <c r="I12" s="24">
        <f ca="1">ROUND(INDIRECT(ADDRESS(ROW()+(0), COLUMN()+(-4), 1))*INDIRECT(ADDRESS(ROW()+(0), COLUMN()+(-2), 1)), 2)</f>
        <v>1246.000000</v>
      </c>
    </row>
    <row r="13" spans="1:9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2846564.510000</v>
      </c>
      <c r="H13" s="16"/>
      <c r="I13" s="16">
        <f ca="1">ROUND(INDIRECT(ADDRESS(ROW()+(0), COLUMN()+(-4), 1))*INDIRECT(ADDRESS(ROW()+(0), COLUMN()+(-2), 1))/100, 2)</f>
        <v>56931.290000</v>
      </c>
    </row>
    <row r="14" spans="1:9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2903495.800000</v>
      </c>
      <c r="H14" s="24"/>
      <c r="I14" s="24">
        <f ca="1">ROUND(INDIRECT(ADDRESS(ROW()+(0), COLUMN()+(-4), 1))*INDIRECT(ADDRESS(ROW()+(0), COLUMN()+(-2), 1))/100, 2)</f>
        <v>87104.870000</v>
      </c>
    </row>
    <row r="15" spans="1:9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2990600.670000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