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<sst xmlns="http://schemas.openxmlformats.org/spreadsheetml/2006/main" count="35" uniqueCount="35">
  <si>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</si>
  <si>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</si>
  <si>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</si>
  <si>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</si>
  <si>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400 utilisateurs (H.E.), charge moyenne de matière organique contaminante (DBO5) de 24 kg/jour et débit maximum d'eau épurée de 60000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</si>
  <si>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</si>
  <si>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</si>
  <si>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</si>
  <si>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</si>
  <si>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</si>
  <si>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</si>
  <si>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mt46edb010q</t>
  </si>
  <si>
    <t xml:space="preserve">Station d'épuration biologique des eaux résiduelles, technologie VFL, capacité pour 400 utilisateurs (H.E.), charge moyenne de matière organique contaminante (DBO5) de 24 kg/jour et débit maximum d'eau épurée de 60000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</si>
  <si>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</si>
  <si>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</si>
  <si>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</si>
  <si>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</si>
  <si>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</si>
  <si>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</si>
  <si>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</si>
  <si>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</si>
  <si>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</si>
  <si>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</si>
  <si>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</si>
  <si>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</si>
  <si>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</si>
  <si>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</si>
  <si>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</si>
  <si>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</si>
  <si>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</si>
  <si>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</si>
  <si>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</si>
  <si>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</si>
  <si>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33.178.932,00F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</si>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</sst>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76932408.040000</v>
      </c>
      <c r="I8" s="16"/>
      <c r="J8" s="16"/>
      <c r="K8" s="16">
        <f ca="1">ROUND(INDIRECT(ADDRESS(ROW()+(0), COLUMN()+(-6), 1))*INDIRECT(ADDRESS(ROW()+(0), COLUMN()+(-3), 1)), 2)</f>
        <v>76932408.040000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21408.470000</v>
      </c>
      <c r="I9" s="20"/>
      <c r="J9" s="20"/>
      <c r="K9" s="20">
        <f ca="1">ROUND(INDIRECT(ADDRESS(ROW()+(0), COLUMN()+(-6), 1))*INDIRECT(ADDRESS(ROW()+(0), COLUMN()+(-3), 1)), 2)</f>
        <v>58316.670000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28.360000</v>
      </c>
      <c r="F10" s="18"/>
      <c r="G10" s="19" t="s">
        <v>19</v>
      </c>
      <c r="H10" s="20">
        <v>713.040000</v>
      </c>
      <c r="I10" s="20"/>
      <c r="J10" s="20"/>
      <c r="K10" s="20">
        <f ca="1">ROUND(INDIRECT(ADDRESS(ROW()+(0), COLUMN()+(-6), 1))*INDIRECT(ADDRESS(ROW()+(0), COLUMN()+(-3), 1)), 2)</f>
        <v>20221.810000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28.360000</v>
      </c>
      <c r="F11" s="18"/>
      <c r="G11" s="19" t="s">
        <v>22</v>
      </c>
      <c r="H11" s="20">
        <v>439.350000</v>
      </c>
      <c r="I11" s="20"/>
      <c r="J11" s="20"/>
      <c r="K11" s="20">
        <f ca="1">ROUND(INDIRECT(ADDRESS(ROW()+(0), COLUMN()+(-6), 1))*INDIRECT(ADDRESS(ROW()+(0), COLUMN()+(-3), 1)), 2)</f>
        <v>12459.970000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8"/>
      <c r="G12" s="19" t="s">
        <v>25</v>
      </c>
      <c r="H12" s="20">
        <v>713.040000</v>
      </c>
      <c r="I12" s="20"/>
      <c r="J12" s="20"/>
      <c r="K12" s="20">
        <f ca="1">ROUND(INDIRECT(ADDRESS(ROW()+(0), COLUMN()+(-6), 1))*INDIRECT(ADDRESS(ROW()+(0), COLUMN()+(-3), 1)), 2)</f>
        <v>2022.180000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2"/>
      <c r="G13" s="23" t="s">
        <v>28</v>
      </c>
      <c r="H13" s="24">
        <v>439.350000</v>
      </c>
      <c r="I13" s="24"/>
      <c r="J13" s="24"/>
      <c r="K13" s="24">
        <f ca="1">ROUND(INDIRECT(ADDRESS(ROW()+(0), COLUMN()+(-6), 1))*INDIRECT(ADDRESS(ROW()+(0), COLUMN()+(-3), 1)), 2)</f>
        <v>1246.000000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77026674.670000</v>
      </c>
      <c r="I14" s="16"/>
      <c r="J14" s="16"/>
      <c r="K14" s="16">
        <f ca="1">ROUND(INDIRECT(ADDRESS(ROW()+(0), COLUMN()+(-6), 1))*INDIRECT(ADDRESS(ROW()+(0), COLUMN()+(-3), 1))/100, 2)</f>
        <v>1540533.490000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78567208.160000</v>
      </c>
      <c r="I15" s="24"/>
      <c r="J15" s="24"/>
      <c r="K15" s="24">
        <f ca="1">ROUND(INDIRECT(ADDRESS(ROW()+(0), COLUMN()+(-6), 1))*INDIRECT(ADDRESS(ROW()+(0), COLUMN()+(-3), 1))/100, 2)</f>
        <v>2357016.240000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80924224.400000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