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<sst xmlns="http://schemas.openxmlformats.org/spreadsheetml/2006/main" count="35" uniqueCount="35">
  <si>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</si>
  <si>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</si>
  <si>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</si>
  <si>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</si>
  <si>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50 à 150 utilisateurs (H.E.), charge moyenne de matière organique contaminante (DBO5) de 9 kg/jour et débit maximum d'eau épurée de 20300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</si>
  <si>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</si>
  <si>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</si>
  <si>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</si>
  <si>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</si>
  <si>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</si>
  <si>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</si>
  <si>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mt46edb010m</t>
  </si>
  <si>
    <t xml:space="preserve">Station d'épuration biologique des eaux résiduelles, technologie VFL, capacité pour 50 à 150 utilisateurs (H.E.), charge moyenne de matière organique contaminante (DBO5) de 9 kg/jour et débit maximum d'eau épurée de 20300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</si>
  <si>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</si>
  <si>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</si>
  <si>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</si>
  <si>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</si>
  <si>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</si>
  <si>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</si>
  <si>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</si>
  <si>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</si>
  <si>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</si>
  <si>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</si>
  <si>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</si>
  <si>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</si>
  <si>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</si>
  <si>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</si>
  <si>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</si>
  <si>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</si>
  <si>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</si>
  <si>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</si>
  <si>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</si>
  <si>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</si>
  <si>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13.761.164,70F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</si>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</sst>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0.25" customWidth="1"/>
    <col min="4" max="4" width="31.33" customWidth="1"/>
    <col min="5" max="5" width="8.89" customWidth="1"/>
    <col min="6" max="6" width="5.83" customWidth="1"/>
    <col min="7" max="7" width="14.72" customWidth="1"/>
    <col min="8" max="8" width="1.31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31901784.530000</v>
      </c>
      <c r="H8" s="16"/>
      <c r="I8" s="16">
        <f ca="1">ROUND(INDIRECT(ADDRESS(ROW()+(0), COLUMN()+(-4), 1))*INDIRECT(ADDRESS(ROW()+(0), COLUMN()+(-2), 1)), 2)</f>
        <v>31901784.530000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1.362000</v>
      </c>
      <c r="F9" s="19" t="s">
        <v>16</v>
      </c>
      <c r="G9" s="20">
        <v>21408.470000</v>
      </c>
      <c r="H9" s="20"/>
      <c r="I9" s="20">
        <f ca="1">ROUND(INDIRECT(ADDRESS(ROW()+(0), COLUMN()+(-4), 1))*INDIRECT(ADDRESS(ROW()+(0), COLUMN()+(-2), 1)), 2)</f>
        <v>29158.340000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11.344000</v>
      </c>
      <c r="F10" s="19" t="s">
        <v>19</v>
      </c>
      <c r="G10" s="20">
        <v>713.040000</v>
      </c>
      <c r="H10" s="20"/>
      <c r="I10" s="20">
        <f ca="1">ROUND(INDIRECT(ADDRESS(ROW()+(0), COLUMN()+(-4), 1))*INDIRECT(ADDRESS(ROW()+(0), COLUMN()+(-2), 1)), 2)</f>
        <v>8088.730000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11.344000</v>
      </c>
      <c r="F11" s="19" t="s">
        <v>22</v>
      </c>
      <c r="G11" s="20">
        <v>439.350000</v>
      </c>
      <c r="H11" s="20"/>
      <c r="I11" s="20">
        <f ca="1">ROUND(INDIRECT(ADDRESS(ROW()+(0), COLUMN()+(-4), 1))*INDIRECT(ADDRESS(ROW()+(0), COLUMN()+(-2), 1)), 2)</f>
        <v>4983.990000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2.836000</v>
      </c>
      <c r="F12" s="19" t="s">
        <v>25</v>
      </c>
      <c r="G12" s="20">
        <v>713.040000</v>
      </c>
      <c r="H12" s="20"/>
      <c r="I12" s="20">
        <f ca="1">ROUND(INDIRECT(ADDRESS(ROW()+(0), COLUMN()+(-4), 1))*INDIRECT(ADDRESS(ROW()+(0), COLUMN()+(-2), 1)), 2)</f>
        <v>2022.180000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2.836000</v>
      </c>
      <c r="F13" s="23" t="s">
        <v>28</v>
      </c>
      <c r="G13" s="24">
        <v>439.350000</v>
      </c>
      <c r="H13" s="24"/>
      <c r="I13" s="24">
        <f ca="1">ROUND(INDIRECT(ADDRESS(ROW()+(0), COLUMN()+(-4), 1))*INDIRECT(ADDRESS(ROW()+(0), COLUMN()+(-2), 1)), 2)</f>
        <v>1246.000000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31947283.770000</v>
      </c>
      <c r="H14" s="16"/>
      <c r="I14" s="16">
        <f ca="1">ROUND(INDIRECT(ADDRESS(ROW()+(0), COLUMN()+(-4), 1))*INDIRECT(ADDRESS(ROW()+(0), COLUMN()+(-2), 1))/100, 2)</f>
        <v>638945.680000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32586229.450000</v>
      </c>
      <c r="H15" s="24"/>
      <c r="I15" s="24">
        <f ca="1">ROUND(INDIRECT(ADDRESS(ROW()+(0), COLUMN()+(-4), 1))*INDIRECT(ADDRESS(ROW()+(0), COLUMN()+(-2), 1))/100, 2)</f>
        <v>977586.880000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33563816.330000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