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<sst xmlns="http://schemas.openxmlformats.org/spreadsheetml/2006/main" count="35" uniqueCount="35">
  <si>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</si>
  <si>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</si>
  <si>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</si>
  <si>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</si>
  <si>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 à 120 utilisateurs (H.E.), charge moyenne de matière organique contaminante (DBO5) de 7,2 kg/jour et débit maximum d'eau épurée de 16200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</si>
  <si>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</si>
  <si>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</si>
  <si>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</si>
  <si>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</si>
  <si>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</si>
  <si>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</si>
  <si>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mt46edb010l</t>
  </si>
  <si>
    <t xml:space="preserve">Station d'épuration biologique des eaux résiduelles, technologie VFL, capacité pour 40 à 120 utilisateurs (H.E.), charge moyenne de matière organique contaminante (DBO5) de 7,2 kg/jour et débit maximum d'eau épurée de 16200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</si>
  <si>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</si>
  <si>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</si>
  <si>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</si>
  <si>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</si>
  <si>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</si>
  <si>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</si>
  <si>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</si>
  <si>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</si>
  <si>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</si>
  <si>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</si>
  <si>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</si>
  <si>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</si>
  <si>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</si>
  <si>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</si>
  <si>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</si>
  <si>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</si>
  <si>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</si>
  <si>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</si>
  <si>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</si>
  <si>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</si>
  <si>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12.314.847,06F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</si>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</sst>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35" customWidth="1"/>
    <col min="3" max="3" width="20.40" customWidth="1"/>
    <col min="4" max="4" width="30.02" customWidth="1"/>
    <col min="5" max="5" width="1.17" customWidth="1"/>
    <col min="6" max="6" width="8.60" customWidth="1"/>
    <col min="7" max="7" width="5.25" customWidth="1"/>
    <col min="8" max="8" width="0.58" customWidth="1"/>
    <col min="9" max="9" width="14.43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28544080.370000</v>
      </c>
      <c r="J8" s="16"/>
      <c r="K8" s="16">
        <f ca="1">ROUND(INDIRECT(ADDRESS(ROW()+(0), COLUMN()+(-5), 1))*INDIRECT(ADDRESS(ROW()+(0), COLUMN()+(-2), 1)), 2)</f>
        <v>28544080.370000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21408.470000</v>
      </c>
      <c r="J9" s="20"/>
      <c r="K9" s="20">
        <f ca="1">ROUND(INDIRECT(ADDRESS(ROW()+(0), COLUMN()+(-5), 1))*INDIRECT(ADDRESS(ROW()+(0), COLUMN()+(-2), 1)), 2)</f>
        <v>29158.340000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11.344000</v>
      </c>
      <c r="G10" s="19" t="s">
        <v>19</v>
      </c>
      <c r="H10" s="19"/>
      <c r="I10" s="20">
        <v>713.040000</v>
      </c>
      <c r="J10" s="20"/>
      <c r="K10" s="20">
        <f ca="1">ROUND(INDIRECT(ADDRESS(ROW()+(0), COLUMN()+(-5), 1))*INDIRECT(ADDRESS(ROW()+(0), COLUMN()+(-2), 1)), 2)</f>
        <v>8088.730000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11.344000</v>
      </c>
      <c r="G11" s="19" t="s">
        <v>22</v>
      </c>
      <c r="H11" s="19"/>
      <c r="I11" s="20">
        <v>439.350000</v>
      </c>
      <c r="J11" s="20"/>
      <c r="K11" s="20">
        <f ca="1">ROUND(INDIRECT(ADDRESS(ROW()+(0), COLUMN()+(-5), 1))*INDIRECT(ADDRESS(ROW()+(0), COLUMN()+(-2), 1)), 2)</f>
        <v>4983.990000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2.836000</v>
      </c>
      <c r="G12" s="19" t="s">
        <v>25</v>
      </c>
      <c r="H12" s="19"/>
      <c r="I12" s="20">
        <v>713.040000</v>
      </c>
      <c r="J12" s="20"/>
      <c r="K12" s="20">
        <f ca="1">ROUND(INDIRECT(ADDRESS(ROW()+(0), COLUMN()+(-5), 1))*INDIRECT(ADDRESS(ROW()+(0), COLUMN()+(-2), 1)), 2)</f>
        <v>2022.180000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2.836000</v>
      </c>
      <c r="G13" s="23" t="s">
        <v>28</v>
      </c>
      <c r="H13" s="23"/>
      <c r="I13" s="24">
        <v>439.350000</v>
      </c>
      <c r="J13" s="24"/>
      <c r="K13" s="24">
        <f ca="1">ROUND(INDIRECT(ADDRESS(ROW()+(0), COLUMN()+(-5), 1))*INDIRECT(ADDRESS(ROW()+(0), COLUMN()+(-2), 1)), 2)</f>
        <v>1246.000000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28589579.610000</v>
      </c>
      <c r="J14" s="16"/>
      <c r="K14" s="16">
        <f ca="1">ROUND(INDIRECT(ADDRESS(ROW()+(0), COLUMN()+(-5), 1))*INDIRECT(ADDRESS(ROW()+(0), COLUMN()+(-2), 1))/100, 2)</f>
        <v>571791.590000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29161371.200000</v>
      </c>
      <c r="J15" s="24"/>
      <c r="K15" s="24">
        <f ca="1">ROUND(INDIRECT(ADDRESS(ROW()+(0), COLUMN()+(-5), 1))*INDIRECT(ADDRESS(ROW()+(0), COLUMN()+(-2), 1))/100, 2)</f>
        <v>874841.140000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30036212.340000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