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<sst xmlns="http://schemas.openxmlformats.org/spreadsheetml/2006/main" count="33" uniqueCount="33">
  <si>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</si>
  <si>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XEA050</t>
  </si>
  <si>
    <t xml:space="preserve">U</t>
  </si>
  <si>
    <t xml:space="preserve">Support de lignes, métallique à traverses.</t>
  </si>
  <si>
    <r>
      <rPr>
        <sz val="8.25"/>
        <color rgb="FF000000"/>
        <rFont val="Arial"/>
        <family val="2"/>
      </rPr>
      <t xml:space="preserve">Support de lignes, métallique à traverses, de 10 m de hauteur et 400 daN d'effort nominal, encastrement avec dé de béton dans sol cohésif.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</si>
  <si>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</si>
  <si>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</si>
  <si>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</si>
  <si>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</si>
  <si>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</si>
  <si>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</si>
  <si>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mt35pya040aa</t>
  </si>
  <si>
    <t xml:space="preserve">Support de lignes, métallique à traverses, de 10 m de hauteur et 400 daN d'effort nominal, composé d'une tête prismatique et d'un tronc pyramidal de section carré.</t>
  </si>
  <si>
    <t xml:space="preserve">U</t>
  </si>
  <si>
    <t xml:space="preserve">mt10hmf040iahd</t>
  </si>
  <si>
    <t xml:space="preserve">Béton non armé prêt à l'emploi BCN: CPJ-CEM II/A 32,5 - TP - B 25 - 15/25 - E: 1 - NA - P 18-305.</t>
  </si>
  <si>
    <t xml:space="preserve">m³</t>
  </si>
  <si>
    <t xml:space="preserve">mq01exn010i</t>
  </si>
  <si>
    <t xml:space="preserve">Mini pelleteuse sur pneus, de 37,5 kW.</t>
  </si>
  <si>
    <t xml:space="preserve">h</t>
  </si>
  <si>
    <t xml:space="preserve">mq04cag010a</t>
  </si>
  <si>
    <t xml:space="preserve">Camion grue jusqu'à 6 t de charge maximale.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</si>
  <si>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</si>
  <si>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</si>
  <si>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</si>
  <si>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</si>
  <si>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</si>
  <si>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</si>
  <si>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</si>
  <si>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</si>
  <si>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</si>
  <si>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44.855,68F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</si>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</sst>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345729</v>
      </c>
      <c r="H9" s="13">
        <f ca="1">ROUND(INDIRECT(ADDRESS(ROW()+(0), COLUMN()+(-3), 1))*INDIRECT(ADDRESS(ROW()+(0), COLUMN()+(-1), 1)), 2)</f>
        <v>345729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0.838</v>
      </c>
      <c r="F10" s="16" t="s">
        <v>16</v>
      </c>
      <c r="G10" s="17">
        <v>60738.8</v>
      </c>
      <c r="H10" s="17">
        <f ca="1">ROUND(INDIRECT(ADDRESS(ROW()+(0), COLUMN()+(-3), 1))*INDIRECT(ADDRESS(ROW()+(0), COLUMN()+(-1), 1)), 2)</f>
        <v>50899.1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0.451</v>
      </c>
      <c r="F11" s="16" t="s">
        <v>19</v>
      </c>
      <c r="G11" s="17">
        <v>24479.2</v>
      </c>
      <c r="H11" s="17">
        <f ca="1">ROUND(INDIRECT(ADDRESS(ROW()+(0), COLUMN()+(-3), 1))*INDIRECT(ADDRESS(ROW()+(0), COLUMN()+(-1), 1)), 2)</f>
        <v>11040.1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0.935</v>
      </c>
      <c r="F12" s="16" t="s">
        <v>22</v>
      </c>
      <c r="G12" s="17">
        <v>26487.9</v>
      </c>
      <c r="H12" s="17">
        <f ca="1">ROUND(INDIRECT(ADDRESS(ROW()+(0), COLUMN()+(-3), 1))*INDIRECT(ADDRESS(ROW()+(0), COLUMN()+(-1), 1)), 2)</f>
        <v>24766.2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2.65</v>
      </c>
      <c r="F13" s="16" t="s">
        <v>25</v>
      </c>
      <c r="G13" s="17">
        <v>1582.28</v>
      </c>
      <c r="H13" s="17">
        <f ca="1">ROUND(INDIRECT(ADDRESS(ROW()+(0), COLUMN()+(-3), 1))*INDIRECT(ADDRESS(ROW()+(0), COLUMN()+(-1), 1)), 2)</f>
        <v>4193.04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2.65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3134.39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439762</v>
      </c>
      <c r="H15" s="24">
        <f ca="1">ROUND(INDIRECT(ADDRESS(ROW()+(0), COLUMN()+(-3), 1))*INDIRECT(ADDRESS(ROW()+(0), COLUMN()+(-1), 1))/100, 2)</f>
        <v>8795.23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448557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