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<sst xmlns="http://schemas.openxmlformats.org/spreadsheetml/2006/main" count="24" uniqueCount="24">
  <si>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</si>
  <si>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MRT010</t>
  </si>
  <si>
    <t xml:space="preserve">U</t>
  </si>
  <si>
    <t xml:space="preserve">Tonnelle en toile.</t>
  </si>
  <si>
    <r>
      <rPr>
        <sz val="8.25"/>
        <color rgb="FF000000"/>
        <rFont val="Arial"/>
        <family val="2"/>
      </rPr>
      <t xml:space="preserve">Tonnelle avec couverture en toile de tissu acrylique de 200 g/m², de 220 cm de diamètre et mât en bois de pin sylvestre, traité en autoclave, de 250 cm de longueur et 5 cm de diamètre avec base mobile démontable, zinguée et laquée, de 80x80 cm.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</si>
  <si>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</si>
  <si>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</si>
  <si>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</si>
  <si>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</si>
  <si>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</si>
  <si>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</si>
  <si>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mt52par010a</t>
  </si>
  <si>
    <t xml:space="preserve">Tonnelle avec couverture en toile de tissu acrylique de 200 g/m², de 220 cm de diamètre et mât en bois de pin sylvestre, traité en autoclave, avec classe d'emploi 4 selon NF EN 335, de 250 cm de longueur et 5 cm de diamètre.</t>
  </si>
  <si>
    <t xml:space="preserve">U</t>
  </si>
  <si>
    <t xml:space="preserve">mt52par020</t>
  </si>
  <si>
    <t xml:space="preserve">Base mobile démontable, zinguée et laquée, de 80x80 cm, immobilisée avec quatre pierres de 8 kg chacune.</t>
  </si>
  <si>
    <t xml:space="preserve">U</t>
  </si>
  <si>
    <t xml:space="preserve">mo087</t>
  </si>
  <si>
    <t xml:space="preserve">Ouvrier professionnel II/OP VRD espaces publics.</t>
  </si>
  <si>
    <t xml:space="preserve">h</t>
  </si>
  <si>
    <t xml:space="preserve">Coûts directs complémentaires</t>
  </si>
  <si>
    <t xml:space="preserve">%</t>
  </si>
  <si>
    <t xml:space="preserve">Coût d'entretien décennal: 102.003,81F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</si>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</sst>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57" customWidth="1"/>
    <col min="3" max="3" width="1.36" customWidth="1"/>
    <col min="4" max="4" width="75.99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1.000000</v>
      </c>
      <c r="F9" s="11" t="s">
        <v>13</v>
      </c>
      <c r="G9" s="13">
        <v>74725.970000</v>
      </c>
      <c r="H9" s="13">
        <f ca="1">ROUND(INDIRECT(ADDRESS(ROW()+(0), COLUMN()+(-3), 1))*INDIRECT(ADDRESS(ROW()+(0), COLUMN()+(-1), 1)), 2)</f>
        <v>74725.970000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1.000000</v>
      </c>
      <c r="F10" s="16" t="s">
        <v>16</v>
      </c>
      <c r="G10" s="17">
        <v>45665.870000</v>
      </c>
      <c r="H10" s="17">
        <f ca="1">ROUND(INDIRECT(ADDRESS(ROW()+(0), COLUMN()+(-3), 1))*INDIRECT(ADDRESS(ROW()+(0), COLUMN()+(-1), 1)), 2)</f>
        <v>45665.870000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0.134000</v>
      </c>
      <c r="F11" s="20" t="s">
        <v>19</v>
      </c>
      <c r="G11" s="21">
        <v>705.870000</v>
      </c>
      <c r="H11" s="21">
        <f ca="1">ROUND(INDIRECT(ADDRESS(ROW()+(0), COLUMN()+(-3), 1))*INDIRECT(ADDRESS(ROW()+(0), COLUMN()+(-1), 1)), 2)</f>
        <v>94.590000</v>
      </c>
    </row>
    <row r="12" spans="1:8" ht="13.50" thickBot="1" customHeight="1">
      <c r="A12" s="18"/>
      <c r="B12" s="18"/>
      <c r="C12" s="5" t="s">
        <v>20</v>
      </c>
      <c r="D12" s="5"/>
      <c r="E12" s="22">
        <v>2.000000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120486.430000</v>
      </c>
      <c r="H12" s="24">
        <f ca="1">ROUND(INDIRECT(ADDRESS(ROW()+(0), COLUMN()+(-3), 1))*INDIRECT(ADDRESS(ROW()+(0), COLUMN()+(-1), 1))/100, 2)</f>
        <v>2409.730000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122896.160000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