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<sst xmlns="http://schemas.openxmlformats.org/spreadsheetml/2006/main" count="33" uniqueCount="33">
  <si>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</si>
  <si>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LPD010</t>
  </si>
  <si>
    <t xml:space="preserve">m²</t>
  </si>
  <si>
    <t xml:space="preserve">Recouvrement décoratif du terrain, avec des graviers.</t>
  </si>
  <si>
    <r>
      <rPr>
        <sz val="8.25"/>
        <color rgb="FF000000"/>
        <rFont val="Arial"/>
        <family val="2"/>
      </rPr>
      <t xml:space="preserve">Recouvrement décoratif du terrain, avec des graviers, réalisé via: maille de polypropylène non tissé, de 150 mm/s de perméabilité à l'eau, exprimée comme indice de vitesse et 90 g/m² de masse surfacique, avec fonction anti-herbes, fixée sur le terrain avec ancrages en acier annelé en forme d'U, de 8 mm de diamètre; et extension de graviers de concassage, de granulométrie comprise entre 9 et 12 mm, couleur couleur à choisir, avec des moyens manuels, jusqu'à former une couche uniforme d'épaisseur minimale 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</si>
  <si>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</si>
  <si>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</si>
  <si>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</si>
  <si>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</si>
  <si>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</si>
  <si>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</si>
  <si>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mt48mal010c</t>
  </si>
  <si>
    <t xml:space="preserve">Maille de polypropylène non tissé, de 150 mm/s de perméabilité à l'eau, exprimée comme indice de vitesse, selon ISO 11058, et 90 g/m² de masse surfacique, avec fonction anti-herbes, perméable à l'air et aux nutriments, chimiquement inerte et stable, aux sols acides comme aux alcalins et avec résistance aux rayons UV.</t>
  </si>
  <si>
    <t xml:space="preserve">m²</t>
  </si>
  <si>
    <t xml:space="preserve">mt48mal025</t>
  </si>
  <si>
    <t xml:space="preserve">Ancrage en acier annelé en forme de U, de 8 mm de diamètre, pour fixation des filets et des mailles au terrain.</t>
  </si>
  <si>
    <t xml:space="preserve">U</t>
  </si>
  <si>
    <t xml:space="preserve">mt48adc010a</t>
  </si>
  <si>
    <t xml:space="preserve">Graviers de concassage, de granulométrie comprise entre 9 et 12 mm, couleur couleur à choisir, fournis en sacs; pour un usage décoratif.</t>
  </si>
  <si>
    <t xml:space="preserve">m³</t>
  </si>
  <si>
    <t xml:space="preserve">mt08aaa010a</t>
  </si>
  <si>
    <t xml:space="preserve">Eau.</t>
  </si>
  <si>
    <t xml:space="preserve">m³</t>
  </si>
  <si>
    <t xml:space="preserve">mo040</t>
  </si>
  <si>
    <t xml:space="preserve">Compagnon professionnel III/CP2 jardinier.</t>
  </si>
  <si>
    <t xml:space="preserve">h</t>
  </si>
  <si>
    <t xml:space="preserve">mo086</t>
  </si>
  <si>
    <t xml:space="preserve">Ouvrier professionnel II/OP jardinier.</t>
  </si>
  <si>
    <t xml:space="preserve">h</t>
  </si>
  <si>
    <t xml:space="preserve">Frais de chantier des unités d'ouvrage</t>
  </si>
  <si>
    <t xml:space="preserve">%</t>
  </si>
  <si>
    <t xml:space="preserve">Coût d'entretien décennal: 902,87F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</si>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</sst>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340.58</v>
      </c>
      <c r="H9" s="13">
        <f ca="1">ROUND(INDIRECT(ADDRESS(ROW()+(0), COLUMN()+(-3), 1))*INDIRECT(ADDRESS(ROW()+(0), COLUMN()+(-1), 1)), 2)</f>
        <v>374.64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5</v>
      </c>
      <c r="F10" s="16" t="s">
        <v>16</v>
      </c>
      <c r="G10" s="17">
        <v>182.45</v>
      </c>
      <c r="H10" s="17">
        <f ca="1">ROUND(INDIRECT(ADDRESS(ROW()+(0), COLUMN()+(-3), 1))*INDIRECT(ADDRESS(ROW()+(0), COLUMN()+(-1), 1)), 2)</f>
        <v>912.25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56427.4</v>
      </c>
      <c r="H11" s="17">
        <f ca="1">ROUND(INDIRECT(ADDRESS(ROW()+(0), COLUMN()+(-3), 1))*INDIRECT(ADDRESS(ROW()+(0), COLUMN()+(-1), 1)), 2)</f>
        <v>1692.82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0.005</v>
      </c>
      <c r="F12" s="16" t="s">
        <v>22</v>
      </c>
      <c r="G12" s="17">
        <v>1115.82</v>
      </c>
      <c r="H12" s="17">
        <f ca="1">ROUND(INDIRECT(ADDRESS(ROW()+(0), COLUMN()+(-3), 1))*INDIRECT(ADDRESS(ROW()+(0), COLUMN()+(-1), 1)), 2)</f>
        <v>5.58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</v>
      </c>
      <c r="F13" s="16" t="s">
        <v>25</v>
      </c>
      <c r="G13" s="17">
        <v>1582.28</v>
      </c>
      <c r="H13" s="17">
        <f ca="1">ROUND(INDIRECT(ADDRESS(ROW()+(0), COLUMN()+(-3), 1))*INDIRECT(ADDRESS(ROW()+(0), COLUMN()+(-1), 1)), 2)</f>
        <v>31.65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0.066</v>
      </c>
      <c r="F14" s="20" t="s">
        <v>28</v>
      </c>
      <c r="G14" s="21">
        <v>1182.79</v>
      </c>
      <c r="H14" s="21">
        <f ca="1">ROUND(INDIRECT(ADDRESS(ROW()+(0), COLUMN()+(-3), 1))*INDIRECT(ADDRESS(ROW()+(0), COLUMN()+(-1), 1)), 2)</f>
        <v>78.06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3095</v>
      </c>
      <c r="H15" s="24">
        <f ca="1">ROUND(INDIRECT(ADDRESS(ROW()+(0), COLUMN()+(-3), 1))*INDIRECT(ADDRESS(ROW()+(0), COLUMN()+(-1), 1))/100, 2)</f>
        <v>61.9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3156.9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