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<sst xmlns="http://schemas.openxmlformats.org/spreadsheetml/2006/main" count="36" uniqueCount="36">
  <si>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</si>
  <si>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TVP220</t>
  </si>
  <si>
    <t xml:space="preserve">U</t>
  </si>
  <si>
    <t xml:space="preserve">Unité eau-eau, pompe à chaleur, pour production d'E.C.S., chauffage et refroidissement.</t>
  </si>
  <si>
    <r>
      <rPr>
        <sz val="8.25"/>
        <color rgb="FF000000"/>
        <rFont val="Arial"/>
        <family val="2"/>
      </rPr>
      <t xml:space="preserve">Pompe à chaleur réversible, eau-eau, classe d'efficacité énergétique en chauffage A++, classe d'efficacité énergétique en E.C.S. A, profil de consommation XL, ballon échangeur d'E.C.S. en acier inoxydable de 171 l, puissance calorifique nominale 5,9 kW, COP 4,6, puissance frigorifique nominale 6,9 kW, EER 5,2, pression sonore 38 dBA, dimensions 1868x595x600 mm, poids 212 kg, alimentation monophasée à 230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commande,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</si>
  <si>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</si>
  <si>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</si>
  <si>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</si>
  <si>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</si>
  <si>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</si>
  <si>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</si>
  <si>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mt42vai057d</t>
  </si>
  <si>
    <t xml:space="preserve">Pompe à chaleur réversible, eau-eau, classe d'efficacité énergétique en chauffage A++, classe d'efficacité énergétique en E.C.S. A, profil de consommation XL, ballon échangeur d'E.C.S. en acier inoxydable de 171 l, puissance calorifique nominale 5,9 kW, COP 4,6, puissance frigorifique nominale 6,9 kW, EER 5,2, pression sonore 38 dBA, dimensions 1868x595x600 mm, poids 212 kg, alimentation monophasée à 230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commande,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</si>
  <si>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</si>
  <si>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</si>
  <si>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</si>
  <si>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</si>
  <si>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</si>
  <si>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</si>
  <si>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</si>
  <si>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</si>
  <si>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</si>
  <si>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</si>
  <si>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</si>
  <si>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</si>
  <si>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</si>
  <si>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</si>
  <si>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</si>
  <si>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</si>
  <si>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</si>
  <si>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</si>
  <si>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</si>
  <si>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</si>
  <si>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</si>
  <si>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9.665.500,50F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</si>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</sst>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50.00" thickBot="1" customHeight="1">
      <c r="A9" s="7" t="s">
        <v>11</v>
      </c>
      <c r="B9" s="7"/>
      <c r="C9" s="7"/>
      <c r="D9" s="7" t="s">
        <v>12</v>
      </c>
      <c r="E9" s="9">
        <v>1</v>
      </c>
      <c r="F9" s="11" t="s">
        <v>13</v>
      </c>
      <c r="G9" s="13">
        <v>1.45351e+007</v>
      </c>
      <c r="H9" s="13">
        <f ca="1">ROUND(INDIRECT(ADDRESS(ROW()+(0), COLUMN()+(-3), 1))*INDIRECT(ADDRESS(ROW()+(0), COLUMN()+(-1), 1)), 2)</f>
        <v>1.45351e+007</v>
      </c>
    </row>
    <row r="10" spans="1:8" ht="34.50" thickBot="1" customHeight="1">
      <c r="A10" s="14" t="s">
        <v>14</v>
      </c>
      <c r="B10" s="14"/>
      <c r="C10" s="14"/>
      <c r="D10" s="14" t="s">
        <v>15</v>
      </c>
      <c r="E10" s="15">
        <v>1</v>
      </c>
      <c r="F10" s="16" t="s">
        <v>16</v>
      </c>
      <c r="G10" s="17">
        <v>16065.1</v>
      </c>
      <c r="H10" s="17">
        <f ca="1">ROUND(INDIRECT(ADDRESS(ROW()+(0), COLUMN()+(-3), 1))*INDIRECT(ADDRESS(ROW()+(0), COLUMN()+(-1), 1)), 2)</f>
        <v>16065.1</v>
      </c>
    </row>
    <row r="11" spans="1:8" ht="24.00" thickBot="1" customHeight="1">
      <c r="A11" s="14" t="s">
        <v>17</v>
      </c>
      <c r="B11" s="14"/>
      <c r="C11" s="14"/>
      <c r="D11" s="14" t="s">
        <v>18</v>
      </c>
      <c r="E11" s="15">
        <v>4</v>
      </c>
      <c r="F11" s="16" t="s">
        <v>19</v>
      </c>
      <c r="G11" s="17">
        <v>31984</v>
      </c>
      <c r="H11" s="17">
        <f ca="1">ROUND(INDIRECT(ADDRESS(ROW()+(0), COLUMN()+(-3), 1))*INDIRECT(ADDRESS(ROW()+(0), COLUMN()+(-1), 1)), 2)</f>
        <v>127936</v>
      </c>
    </row>
    <row r="12" spans="1:8" ht="24.00" thickBot="1" customHeight="1">
      <c r="A12" s="14" t="s">
        <v>20</v>
      </c>
      <c r="B12" s="14"/>
      <c r="C12" s="14"/>
      <c r="D12" s="14" t="s">
        <v>21</v>
      </c>
      <c r="E12" s="15">
        <v>1</v>
      </c>
      <c r="F12" s="16" t="s">
        <v>22</v>
      </c>
      <c r="G12" s="17">
        <v>47068.1</v>
      </c>
      <c r="H12" s="17">
        <f ca="1">ROUND(INDIRECT(ADDRESS(ROW()+(0), COLUMN()+(-3), 1))*INDIRECT(ADDRESS(ROW()+(0), COLUMN()+(-1), 1)), 2)</f>
        <v>47068.1</v>
      </c>
    </row>
    <row r="13" spans="1:8" ht="13.50" thickBot="1" customHeight="1">
      <c r="A13" s="14" t="s">
        <v>23</v>
      </c>
      <c r="B13" s="14"/>
      <c r="C13" s="14"/>
      <c r="D13" s="14" t="s">
        <v>24</v>
      </c>
      <c r="E13" s="15">
        <v>4</v>
      </c>
      <c r="F13" s="16" t="s">
        <v>25</v>
      </c>
      <c r="G13" s="17">
        <v>14439.7</v>
      </c>
      <c r="H13" s="17">
        <f ca="1">ROUND(INDIRECT(ADDRESS(ROW()+(0), COLUMN()+(-3), 1))*INDIRECT(ADDRESS(ROW()+(0), COLUMN()+(-1), 1)), 2)</f>
        <v>57758.7</v>
      </c>
    </row>
    <row r="14" spans="1:8" ht="13.50" thickBot="1" customHeight="1">
      <c r="A14" s="14" t="s">
        <v>26</v>
      </c>
      <c r="B14" s="14"/>
      <c r="C14" s="14"/>
      <c r="D14" s="14" t="s">
        <v>27</v>
      </c>
      <c r="E14" s="15">
        <v>7.949</v>
      </c>
      <c r="F14" s="16" t="s">
        <v>28</v>
      </c>
      <c r="G14" s="17">
        <v>1625.89</v>
      </c>
      <c r="H14" s="17">
        <f ca="1">ROUND(INDIRECT(ADDRESS(ROW()+(0), COLUMN()+(-3), 1))*INDIRECT(ADDRESS(ROW()+(0), COLUMN()+(-1), 1)), 2)</f>
        <v>12924.2</v>
      </c>
    </row>
    <row r="15" spans="1:8" ht="13.50" thickBot="1" customHeight="1">
      <c r="A15" s="14" t="s">
        <v>29</v>
      </c>
      <c r="B15" s="14"/>
      <c r="C15" s="14"/>
      <c r="D15" s="18" t="s">
        <v>30</v>
      </c>
      <c r="E15" s="19">
        <v>7.949</v>
      </c>
      <c r="F15" s="20" t="s">
        <v>31</v>
      </c>
      <c r="G15" s="21">
        <v>1180.54</v>
      </c>
      <c r="H15" s="21">
        <f ca="1">ROUND(INDIRECT(ADDRESS(ROW()+(0), COLUMN()+(-3), 1))*INDIRECT(ADDRESS(ROW()+(0), COLUMN()+(-1), 1)), 2)</f>
        <v>9384.11</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1.48062e+007</v>
      </c>
      <c r="H16" s="24">
        <f ca="1">ROUND(INDIRECT(ADDRESS(ROW()+(0), COLUMN()+(-3), 1))*INDIRECT(ADDRESS(ROW()+(0), COLUMN()+(-1), 1))/100, 2)</f>
        <v>296124</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1.51023e+007</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