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<sst xmlns="http://schemas.openxmlformats.org/spreadsheetml/2006/main" count="36" uniqueCount="36">
  <si>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</si>
  <si>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TII120</t>
  </si>
  <si>
    <t xml:space="preserve">m²</t>
  </si>
  <si>
    <t xml:space="preserve">Protection passive contre les incendies de conduit métallique de ventilation, avec des plaques de plâtre. Système "KNAUF".</t>
  </si>
  <si>
    <r>
      <rPr>
        <sz val="8.25"/>
        <color rgb="FF000000"/>
        <rFont val="Arial"/>
        <family val="2"/>
      </rPr>
      <t xml:space="preserve">Système de protection passive contre les incendies de conduit métallique horizontal de ventilation, protégé sur ses 4 faces, pour garantir une résistance au feu intérieur de 120 minutes et une résistance au feu extérieur de 180 minutes, système K271.es "KNAUF", par recouvrement avec des plaques de plâtre Fireboard GM-F, fixées avec agrafes. Comprend la structure support, les éléments de fixation, la pâte et la bande pour le traitement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</si>
  <si>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</si>
  <si>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</si>
  <si>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</si>
  <si>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</si>
  <si>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</si>
  <si>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</si>
  <si>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mt41www050b</t>
  </si>
  <si>
    <t xml:space="preserve">Répercussion, par m², de structure support pour conduits de ventilation réalisés avec des plaques, constitué de: tiges filetées, cornières, chevilles, écrous et rondelles.</t>
  </si>
  <si>
    <t xml:space="preserve">U</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</si>
  <si>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</si>
  <si>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</si>
  <si>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</si>
  <si>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mt12psg115a</t>
  </si>
  <si>
    <t xml:space="preserve">Agrafe pour fixation des plaques, selon DIN 18182.</t>
  </si>
  <si>
    <t xml:space="preserve">U</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</si>
  <si>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</si>
  <si>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</si>
  <si>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</si>
  <si>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</si>
  <si>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</si>
  <si>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</si>
  <si>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</si>
  <si>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</si>
  <si>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</si>
  <si>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</si>
  <si>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</si>
  <si>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</si>
  <si>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</si>
  <si>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</si>
  <si>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27.128,65F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</si>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</sst>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63" customWidth="1"/>
    <col min="2" max="2" width="6.29" customWidth="1"/>
    <col min="3" max="3" width="1.53"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7976.63</v>
      </c>
      <c r="H9" s="13">
        <f ca="1">ROUND(INDIRECT(ADDRESS(ROW()+(0), COLUMN()+(-3), 1))*INDIRECT(ADDRESS(ROW()+(0), COLUMN()+(-1), 1)), 2)</f>
        <v>7976.63</v>
      </c>
    </row>
    <row r="10" spans="1:8" ht="45.00" thickBot="1" customHeight="1">
      <c r="A10" s="14" t="s">
        <v>14</v>
      </c>
      <c r="B10" s="14"/>
      <c r="C10" s="14"/>
      <c r="D10" s="14" t="s">
        <v>15</v>
      </c>
      <c r="E10" s="15">
        <v>2.255</v>
      </c>
      <c r="F10" s="16" t="s">
        <v>16</v>
      </c>
      <c r="G10" s="17">
        <v>19464</v>
      </c>
      <c r="H10" s="17">
        <f ca="1">ROUND(INDIRECT(ADDRESS(ROW()+(0), COLUMN()+(-3), 1))*INDIRECT(ADDRESS(ROW()+(0), COLUMN()+(-1), 1)), 2)</f>
        <v>43891.3</v>
      </c>
    </row>
    <row r="11" spans="1:8" ht="13.50" thickBot="1" customHeight="1">
      <c r="A11" s="14" t="s">
        <v>17</v>
      </c>
      <c r="B11" s="14"/>
      <c r="C11" s="14"/>
      <c r="D11" s="14" t="s">
        <v>18</v>
      </c>
      <c r="E11" s="15">
        <v>12</v>
      </c>
      <c r="F11" s="16" t="s">
        <v>19</v>
      </c>
      <c r="G11" s="17">
        <v>180.7</v>
      </c>
      <c r="H11" s="17">
        <f ca="1">ROUND(INDIRECT(ADDRESS(ROW()+(0), COLUMN()+(-3), 1))*INDIRECT(ADDRESS(ROW()+(0), COLUMN()+(-1), 1)), 2)</f>
        <v>2168.4</v>
      </c>
    </row>
    <row r="12" spans="1:8" ht="34.50" thickBot="1" customHeight="1">
      <c r="A12" s="14" t="s">
        <v>20</v>
      </c>
      <c r="B12" s="14"/>
      <c r="C12" s="14"/>
      <c r="D12" s="14" t="s">
        <v>21</v>
      </c>
      <c r="E12" s="15">
        <v>0.1</v>
      </c>
      <c r="F12" s="16" t="s">
        <v>22</v>
      </c>
      <c r="G12" s="17">
        <v>663.43</v>
      </c>
      <c r="H12" s="17">
        <f ca="1">ROUND(INDIRECT(ADDRESS(ROW()+(0), COLUMN()+(-3), 1))*INDIRECT(ADDRESS(ROW()+(0), COLUMN()+(-1), 1)), 2)</f>
        <v>66.34</v>
      </c>
    </row>
    <row r="13" spans="1:8" ht="13.50" thickBot="1" customHeight="1">
      <c r="A13" s="14" t="s">
        <v>23</v>
      </c>
      <c r="B13" s="14"/>
      <c r="C13" s="14"/>
      <c r="D13" s="14" t="s">
        <v>24</v>
      </c>
      <c r="E13" s="15">
        <v>0.4</v>
      </c>
      <c r="F13" s="16" t="s">
        <v>25</v>
      </c>
      <c r="G13" s="17">
        <v>43.02</v>
      </c>
      <c r="H13" s="17">
        <f ca="1">ROUND(INDIRECT(ADDRESS(ROW()+(0), COLUMN()+(-3), 1))*INDIRECT(ADDRESS(ROW()+(0), COLUMN()+(-1), 1)), 2)</f>
        <v>17.21</v>
      </c>
    </row>
    <row r="14" spans="1:8" ht="13.50" thickBot="1" customHeight="1">
      <c r="A14" s="14" t="s">
        <v>26</v>
      </c>
      <c r="B14" s="14"/>
      <c r="C14" s="14"/>
      <c r="D14" s="14" t="s">
        <v>27</v>
      </c>
      <c r="E14" s="15">
        <v>0.879</v>
      </c>
      <c r="F14" s="16" t="s">
        <v>28</v>
      </c>
      <c r="G14" s="17">
        <v>1625.89</v>
      </c>
      <c r="H14" s="17">
        <f ca="1">ROUND(INDIRECT(ADDRESS(ROW()+(0), COLUMN()+(-3), 1))*INDIRECT(ADDRESS(ROW()+(0), COLUMN()+(-1), 1)), 2)</f>
        <v>1429.16</v>
      </c>
    </row>
    <row r="15" spans="1:8" ht="13.50" thickBot="1" customHeight="1">
      <c r="A15" s="14" t="s">
        <v>29</v>
      </c>
      <c r="B15" s="14"/>
      <c r="C15" s="14"/>
      <c r="D15" s="18" t="s">
        <v>30</v>
      </c>
      <c r="E15" s="19">
        <v>0.879</v>
      </c>
      <c r="F15" s="20" t="s">
        <v>31</v>
      </c>
      <c r="G15" s="21">
        <v>1182.79</v>
      </c>
      <c r="H15" s="21">
        <f ca="1">ROUND(INDIRECT(ADDRESS(ROW()+(0), COLUMN()+(-3), 1))*INDIRECT(ADDRESS(ROW()+(0), COLUMN()+(-1), 1)), 2)</f>
        <v>1039.67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56588.8</v>
      </c>
      <c r="H16" s="24">
        <f ca="1">ROUND(INDIRECT(ADDRESS(ROW()+(0), COLUMN()+(-3), 1))*INDIRECT(ADDRESS(ROW()+(0), COLUMN()+(-1), 1))/100, 2)</f>
        <v>1131.78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57720.5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