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<sst xmlns="http://schemas.openxmlformats.org/spreadsheetml/2006/main" count="27" uniqueCount="27">
  <si>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</si>
  <si>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TEI210</t>
  </si>
  <si>
    <t xml:space="preserve">U</t>
  </si>
  <si>
    <t xml:space="preserve">Luminaire linéaire, avec lampe LED. Installation encastrée.</t>
  </si>
  <si>
    <r>
      <rPr>
        <sz val="8.25"/>
        <color rgb="FF000000"/>
        <rFont val="Arial"/>
        <family val="2"/>
      </rPr>
      <t xml:space="preserve">Luminaire linéaire de plafond, en tôle d'acier, finition thermo-émaillée, de couleur blanche finition mate, non réglable, de 26 W, alimentation à 220/240 V et 50-60 Hz, de 1200x166x67 mm, avec trois lampes LED LED830, température de couleur 3000 K, optique constitué de réflecteur recouvert avec aluminium vaporisé, finition très brillante, à rendement élevé, faisceau de lumière extensif 72°, cadre de recouvrement, taux d'éblouissement unifié inférieur à 19, indice de reproduction chromatique supérieure à 80, flux lumineux 2558 lumens, degré de protection IP40, avec kit de départ et de fin de ligne pour luminaire linéaire. Installation encastrée. Le prix ne comprend pas les travaux auxiliaires de maçonnerie pour installations.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</si>
  <si>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</si>
  <si>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</si>
  <si>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</si>
  <si>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</si>
  <si>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</si>
  <si>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</si>
  <si>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mt34lle100a</t>
  </si>
  <si>
    <t xml:space="preserve">Luminaire linéaire de plafond, en tôle d'acier, finition thermo-émaillée, de couleur blanche finition mate, non réglable, de 26 W, alimentation à 220/240 V et 50-60 Hz, de 1200x166x67 mm, avec trois lampes LED LED830, température de couleur 3000 K, optique constitué de réflecteur recouvert avec aluminium vaporisé, finition très brillante, à rendement élevé, faisceau de lumière extensif 72°, cadre de recouvrement, taux d'éblouissement unifié inférieur à 19, indice de reproduction chromatique supérieure à 80, flux lumineux 2558 lumens, degré de protection IP40, à encastrer.</t>
  </si>
  <si>
    <t xml:space="preserve">U</t>
  </si>
  <si>
    <t xml:space="preserve">mt34lle101a</t>
  </si>
  <si>
    <t xml:space="preserve">Kit de départ et de fin de ligne pour luminaire linéaire, avec barrettes de dominos.</t>
  </si>
  <si>
    <t xml:space="preserve">U</t>
  </si>
  <si>
    <t xml:space="preserve">mo003</t>
  </si>
  <si>
    <t xml:space="preserve">Compagnon professionnel III/CP2 électricien.</t>
  </si>
  <si>
    <t xml:space="preserve">h</t>
  </si>
  <si>
    <t xml:space="preserve">mo102</t>
  </si>
  <si>
    <t xml:space="preserve">Ouvrier professionnel II/OP électricien.</t>
  </si>
  <si>
    <t xml:space="preserve">h</t>
  </si>
  <si>
    <t xml:space="preserve">Frais de chantier des unités d'ouvrage</t>
  </si>
  <si>
    <t xml:space="preserve">%</t>
  </si>
  <si>
    <t xml:space="preserve">Coût d'entretien décennal: 86.138,59F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</si>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</sst>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4.93" customWidth="1"/>
    <col min="3" max="3" width="77.35"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76.50" thickBot="1" customHeight="1">
      <c r="A9" s="7" t="s">
        <v>11</v>
      </c>
      <c r="B9" s="7"/>
      <c r="C9" s="7" t="s">
        <v>12</v>
      </c>
      <c r="D9" s="9">
        <v>1</v>
      </c>
      <c r="E9" s="11" t="s">
        <v>13</v>
      </c>
      <c r="F9" s="13">
        <v>273190</v>
      </c>
      <c r="G9" s="13">
        <f ca="1">ROUND(INDIRECT(ADDRESS(ROW()+(0), COLUMN()+(-3), 1))*INDIRECT(ADDRESS(ROW()+(0), COLUMN()+(-1), 1)), 2)</f>
        <v>273190</v>
      </c>
    </row>
    <row r="10" spans="1:7" ht="13.50" thickBot="1" customHeight="1">
      <c r="A10" s="14" t="s">
        <v>14</v>
      </c>
      <c r="B10" s="14"/>
      <c r="C10" s="14" t="s">
        <v>15</v>
      </c>
      <c r="D10" s="15">
        <v>1</v>
      </c>
      <c r="E10" s="16" t="s">
        <v>16</v>
      </c>
      <c r="F10" s="17">
        <v>7295.65</v>
      </c>
      <c r="G10" s="17">
        <f ca="1">ROUND(INDIRECT(ADDRESS(ROW()+(0), COLUMN()+(-3), 1))*INDIRECT(ADDRESS(ROW()+(0), COLUMN()+(-1), 1)), 2)</f>
        <v>7295.65</v>
      </c>
    </row>
    <row r="11" spans="1:7" ht="13.50" thickBot="1" customHeight="1">
      <c r="A11" s="14" t="s">
        <v>17</v>
      </c>
      <c r="B11" s="14"/>
      <c r="C11" s="14" t="s">
        <v>18</v>
      </c>
      <c r="D11" s="15">
        <v>0.361</v>
      </c>
      <c r="E11" s="16" t="s">
        <v>19</v>
      </c>
      <c r="F11" s="17">
        <v>1625.89</v>
      </c>
      <c r="G11" s="17">
        <f ca="1">ROUND(INDIRECT(ADDRESS(ROW()+(0), COLUMN()+(-3), 1))*INDIRECT(ADDRESS(ROW()+(0), COLUMN()+(-1), 1)), 2)</f>
        <v>586.95</v>
      </c>
    </row>
    <row r="12" spans="1:7" ht="13.50" thickBot="1" customHeight="1">
      <c r="A12" s="14" t="s">
        <v>20</v>
      </c>
      <c r="B12" s="14"/>
      <c r="C12" s="18" t="s">
        <v>21</v>
      </c>
      <c r="D12" s="19">
        <v>0.361</v>
      </c>
      <c r="E12" s="20" t="s">
        <v>22</v>
      </c>
      <c r="F12" s="21">
        <v>1180.54</v>
      </c>
      <c r="G12" s="21">
        <f ca="1">ROUND(INDIRECT(ADDRESS(ROW()+(0), COLUMN()+(-3), 1))*INDIRECT(ADDRESS(ROW()+(0), COLUMN()+(-1), 1)), 2)</f>
        <v>426.17</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281499</v>
      </c>
      <c r="G13" s="24">
        <f ca="1">ROUND(INDIRECT(ADDRESS(ROW()+(0), COLUMN()+(-3), 1))*INDIRECT(ADDRESS(ROW()+(0), COLUMN()+(-1), 1))/100, 2)</f>
        <v>5629.97</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287129</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