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<sst xmlns="http://schemas.openxmlformats.org/spreadsheetml/2006/main" count="33" uniqueCount="33">
  <si>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</si>
  <si>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TCQ150</t>
  </si>
  <si>
    <t xml:space="preserve">U</t>
  </si>
  <si>
    <t xml:space="preserve">Réservoir de combustible liquide, enterré, en tôle d'acier.</t>
  </si>
  <si>
    <r>
      <rPr>
        <sz val="8.25"/>
        <color rgb="FF000000"/>
        <rFont val="Arial"/>
        <family val="2"/>
      </rPr>
      <t xml:space="preserve">Réservoir de fioul, enterré, de tôle d'acier, à simple paroi, de capacité 1000 litres.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</si>
  <si>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</si>
  <si>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</si>
  <si>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</si>
  <si>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</si>
  <si>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</si>
  <si>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</si>
  <si>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mt38dep001aa</t>
  </si>
  <si>
    <t xml:space="preserve">Réservoir homologué de combustible liquide, enterré, en tôle d'acier, à simple paroi, de 900 mm de diamètre et 1900 mm de longueur, avec une capacité de 1000 litres, selon NF EN 12285-1. Traitement extérieur: sablage SA 2 1/2 et finition via couche de résine de polyuréthane de 600 microns d'épaisseur. Comprend éléments de protection selon la norme.</t>
  </si>
  <si>
    <t xml:space="preserve">U</t>
  </si>
  <si>
    <t xml:space="preserve">mt38dep006a</t>
  </si>
  <si>
    <t xml:space="preserve">Indicateur de niveau avec sonde, pour réservoir de combustible liquide en tôle d'acier.</t>
  </si>
  <si>
    <t xml:space="preserve">U</t>
  </si>
  <si>
    <t xml:space="preserve">mt38dep009a</t>
  </si>
  <si>
    <t xml:space="preserve">Trappe de visite de 40x40 cm, pour inspection de réservoir de combustible liquide.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</si>
  <si>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</si>
  <si>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</si>
  <si>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</si>
  <si>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</si>
  <si>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</si>
  <si>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</si>
  <si>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</si>
  <si>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</si>
  <si>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</si>
  <si>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</si>
  <si>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</si>
  <si>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</si>
  <si>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151.235,09F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</si>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</sst>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1.53138e+006</v>
      </c>
      <c r="G9" s="13">
        <f ca="1">ROUND(INDIRECT(ADDRESS(ROW()+(0), COLUMN()+(-3), 1))*INDIRECT(ADDRESS(ROW()+(0), COLUMN()+(-1), 1)), 2)</f>
        <v>1.53138e+006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60805.2</v>
      </c>
      <c r="G10" s="17">
        <f ca="1">ROUND(INDIRECT(ADDRESS(ROW()+(0), COLUMN()+(-3), 1))*INDIRECT(ADDRESS(ROW()+(0), COLUMN()+(-1), 1)), 2)</f>
        <v>60805.2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30177</v>
      </c>
      <c r="G11" s="17">
        <f ca="1">ROUND(INDIRECT(ADDRESS(ROW()+(0), COLUMN()+(-3), 1))*INDIRECT(ADDRESS(ROW()+(0), COLUMN()+(-1), 1)), 2)</f>
        <v>30177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0.25</v>
      </c>
      <c r="E12" s="16" t="s">
        <v>22</v>
      </c>
      <c r="F12" s="17">
        <v>25975.6</v>
      </c>
      <c r="G12" s="17">
        <f ca="1">ROUND(INDIRECT(ADDRESS(ROW()+(0), COLUMN()+(-3), 1))*INDIRECT(ADDRESS(ROW()+(0), COLUMN()+(-1), 1)), 2)</f>
        <v>6493.9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6.624</v>
      </c>
      <c r="E13" s="16" t="s">
        <v>25</v>
      </c>
      <c r="F13" s="17">
        <v>1625.89</v>
      </c>
      <c r="G13" s="17">
        <f ca="1">ROUND(INDIRECT(ADDRESS(ROW()+(0), COLUMN()+(-3), 1))*INDIRECT(ADDRESS(ROW()+(0), COLUMN()+(-1), 1)), 2)</f>
        <v>10769.9</v>
      </c>
    </row>
    <row r="14" spans="1:7" ht="13.50" thickBot="1" customHeight="1">
      <c r="A14" s="14" t="s">
        <v>26</v>
      </c>
      <c r="B14" s="14"/>
      <c r="C14" s="18" t="s">
        <v>27</v>
      </c>
      <c r="D14" s="19">
        <v>6.624</v>
      </c>
      <c r="E14" s="20" t="s">
        <v>28</v>
      </c>
      <c r="F14" s="21">
        <v>1180.54</v>
      </c>
      <c r="G14" s="21">
        <f ca="1">ROUND(INDIRECT(ADDRESS(ROW()+(0), COLUMN()+(-3), 1))*INDIRECT(ADDRESS(ROW()+(0), COLUMN()+(-1), 1)), 2)</f>
        <v>7819.9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1.64744e+006</v>
      </c>
      <c r="G15" s="24">
        <f ca="1">ROUND(INDIRECT(ADDRESS(ROW()+(0), COLUMN()+(-3), 1))*INDIRECT(ADDRESS(ROW()+(0), COLUMN()+(-1), 1))/100, 2)</f>
        <v>32948.8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1.68039e+006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