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<sst xmlns="http://schemas.openxmlformats.org/spreadsheetml/2006/main" count="24" uniqueCount="24">
  <si>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</si>
  <si>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GSB230</t>
  </si>
  <si>
    <t xml:space="preserve">U</t>
  </si>
  <si>
    <t xml:space="preserve">Tête d'ancrage permanent pour paroi moulée.</t>
  </si>
  <si>
    <r>
      <rPr>
        <sz val="8.25"/>
        <color rgb="FF000000"/>
        <rFont val="Arial"/>
        <family val="2"/>
      </rPr>
      <t xml:space="preserve">Tête d'ancrage permanent, pour 3 câbles tressés en acier, de 0,6" (15,2 mm) de diamètre nominal, constituée de plaque de répartition de 250x250x25 mm, cale triangulaire de friction d'acier, protection externe avec capuchon en plastique de 160 mm de diamètre, joints de néoprène et visserie.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</si>
  <si>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</si>
  <si>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</si>
  <si>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</si>
  <si>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</si>
  <si>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</si>
  <si>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</si>
  <si>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mt07aav100a</t>
  </si>
  <si>
    <t xml:space="preserve">Tête d'ancrage permanent, pour 3 câbles tressés en acier, de 0,6" (15,2 mm) de diamètre nominal, constituée de plaque de répartition de 250x250x25 mm, cale triangulaire de friction d'acier, protection externe avec capuchon en plastique de 160 mm de diamètre, joints de néoprène et visserie.</t>
  </si>
  <si>
    <t xml:space="preserve">U</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</si>
  <si>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</si>
  <si>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</si>
  <si>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</si>
  <si>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</si>
  <si>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</si>
  <si>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</si>
  <si>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</si>
  <si>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</si>
  <si>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4.071,12F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</si>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</sst>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98066.4</v>
      </c>
      <c r="H9" s="13">
        <f ca="1">ROUND(INDIRECT(ADDRESS(ROW()+(0), COLUMN()+(-3), 1))*INDIRECT(ADDRESS(ROW()+(0), COLUMN()+(-1), 1)), 2)</f>
        <v>98066.4</v>
      </c>
    </row>
    <row r="10" spans="1:8" ht="13.50" thickBot="1" customHeight="1">
      <c r="A10" s="14" t="s">
        <v>14</v>
      </c>
      <c r="B10" s="14"/>
      <c r="C10" s="14" t="s">
        <v>15</v>
      </c>
      <c r="D10" s="14"/>
      <c r="E10" s="15">
        <v>0.602</v>
      </c>
      <c r="F10" s="16" t="s">
        <v>16</v>
      </c>
      <c r="G10" s="17">
        <v>1631.52</v>
      </c>
      <c r="H10" s="17">
        <f ca="1">ROUND(INDIRECT(ADDRESS(ROW()+(0), COLUMN()+(-3), 1))*INDIRECT(ADDRESS(ROW()+(0), COLUMN()+(-1), 1)), 2)</f>
        <v>982.18</v>
      </c>
    </row>
    <row r="11" spans="1:8" ht="13.50" thickBot="1" customHeight="1">
      <c r="A11" s="14" t="s">
        <v>17</v>
      </c>
      <c r="B11" s="14"/>
      <c r="C11" s="18" t="s">
        <v>18</v>
      </c>
      <c r="D11" s="18"/>
      <c r="E11" s="19">
        <v>0.602</v>
      </c>
      <c r="F11" s="20" t="s">
        <v>19</v>
      </c>
      <c r="G11" s="21">
        <v>1218.78</v>
      </c>
      <c r="H11" s="21">
        <f ca="1">ROUND(INDIRECT(ADDRESS(ROW()+(0), COLUMN()+(-3), 1))*INDIRECT(ADDRESS(ROW()+(0), COLUMN()+(-1), 1)), 2)</f>
        <v>733.71</v>
      </c>
    </row>
    <row r="12" spans="1:8" ht="13.50" thickBot="1" customHeight="1">
      <c r="A12" s="18"/>
      <c r="B12" s="18"/>
      <c r="C12" s="5" t="s">
        <v>20</v>
      </c>
      <c r="D12" s="5"/>
      <c r="E12" s="22">
        <v>2</v>
      </c>
      <c r="F12" s="23" t="s">
        <v>21</v>
      </c>
      <c r="G12" s="24">
        <f ca="1">ROUND(SUM(INDIRECT(ADDRESS(ROW()+(-1), COLUMN()+(1), 1)),INDIRECT(ADDRESS(ROW()+(-2), COLUMN()+(1), 1)),INDIRECT(ADDRESS(ROW()+(-3), COLUMN()+(1), 1))), 2)</f>
        <v>99782.3</v>
      </c>
      <c r="H12" s="24">
        <f ca="1">ROUND(INDIRECT(ADDRESS(ROW()+(0), COLUMN()+(-3), 1))*INDIRECT(ADDRESS(ROW()+(0), COLUMN()+(-1), 1))/100, 2)</f>
        <v>1995.65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101778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