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<sst xmlns="http://schemas.openxmlformats.org/spreadsheetml/2006/main" count="20" uniqueCount="20">
  <si>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</si>
  <si>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GSB170</t>
  </si>
  <si>
    <t xml:space="preserve">U</t>
  </si>
  <si>
    <t xml:space="preserve">Transport, mise en oeuvre et retrait d'une fraiseuse.</t>
  </si>
  <si>
    <r>
      <rPr>
        <sz val="8.25"/>
        <color rgb="FF000000"/>
        <rFont val="Arial"/>
        <family val="2"/>
      </rPr>
      <t xml:space="preserve">Transport, mise en oeuvre via une grue autopropulsée et retrait d'une fraiseuse, pour la régularisation des parements verticaux de l'avant de la paroi moulée, et pour la réalisation de la feuillure aux rencontres avec planchers en sous-sol et radier. Le prix comprend le déplacement au chantier du personnel spécialisé.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</si>
  <si>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</si>
  <si>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</si>
  <si>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</si>
  <si>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</si>
  <si>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</si>
  <si>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</si>
  <si>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mq03fre011</t>
  </si>
  <si>
    <t xml:space="preserve">Transport, mise en oeuvre et retrait d'équipement de fraisage pour paroi moulée.</t>
  </si>
  <si>
    <t xml:space="preserve">U</t>
  </si>
  <si>
    <t xml:space="preserve">mq07gte010d</t>
  </si>
  <si>
    <t xml:space="preserve">Grue autopropulsée à bras télescopique avec une capacité d'élévation de 40 t et 35 m de hauteur maximale de travail.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</si>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</sst>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622473</v>
      </c>
      <c r="H9" s="13">
        <f ca="1">ROUND(INDIRECT(ADDRESS(ROW()+(0), COLUMN()+(-3), 1))*INDIRECT(ADDRESS(ROW()+(0), COLUMN()+(-1), 1)), 2)</f>
        <v>622473</v>
      </c>
    </row>
    <row r="10" spans="1:8" ht="24.00" thickBot="1" customHeight="1">
      <c r="A10" s="14" t="s">
        <v>14</v>
      </c>
      <c r="B10" s="14"/>
      <c r="C10" s="15" t="s">
        <v>15</v>
      </c>
      <c r="D10" s="15"/>
      <c r="E10" s="16">
        <v>2</v>
      </c>
      <c r="F10" s="17" t="s">
        <v>16</v>
      </c>
      <c r="G10" s="18">
        <v>41323.8</v>
      </c>
      <c r="H10" s="18">
        <f ca="1">ROUND(INDIRECT(ADDRESS(ROW()+(0), COLUMN()+(-3), 1))*INDIRECT(ADDRESS(ROW()+(0), COLUMN()+(-1), 1)), 2)</f>
        <v>82647.6</v>
      </c>
    </row>
    <row r="11" spans="1:8" ht="13.50" thickBot="1" customHeight="1">
      <c r="A11" s="15"/>
      <c r="B11" s="15"/>
      <c r="C11" s="5" t="s">
        <v>17</v>
      </c>
      <c r="D11" s="5"/>
      <c r="E11" s="19">
        <v>2</v>
      </c>
      <c r="F11" s="20" t="s">
        <v>18</v>
      </c>
      <c r="G11" s="21">
        <f ca="1">ROUND(SUM(INDIRECT(ADDRESS(ROW()+(-1), COLUMN()+(1), 1)),INDIRECT(ADDRESS(ROW()+(-2), COLUMN()+(1), 1))), 2)</f>
        <v>705120</v>
      </c>
      <c r="H11" s="21">
        <f ca="1">ROUND(INDIRECT(ADDRESS(ROW()+(0), COLUMN()+(-3), 1))*INDIRECT(ADDRESS(ROW()+(0), COLUMN()+(-1), 1))/100, 2)</f>
        <v>14102.4</v>
      </c>
    </row>
    <row r="12" spans="1:8" ht="13.50" thickBot="1" customHeight="1">
      <c r="A12" s="22"/>
      <c r="B12" s="22"/>
      <c r="C12" s="23"/>
      <c r="D12" s="23"/>
      <c r="E12" s="23"/>
      <c r="F12" s="24"/>
      <c r="G12" s="25" t="s">
        <v>19</v>
      </c>
      <c r="H12" s="26">
        <f ca="1">ROUND(SUM(INDIRECT(ADDRESS(ROW()+(-1), COLUMN()+(0), 1)),INDIRECT(ADDRESS(ROW()+(-2), COLUMN()+(0), 1)),INDIRECT(ADDRESS(ROW()+(-3), COLUMN()+(0), 1))), 2)</f>
        <v>719223</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