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<sst xmlns="http://schemas.openxmlformats.org/spreadsheetml/2006/main" count="42" uniqueCount="42">
  <si>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</si>
  <si>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GMT030</t>
  </si>
  <si>
    <t xml:space="preserve">m²</t>
  </si>
  <si>
    <t xml:space="preserve">Couche principale d'une façade ventilée,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</si>
  <si>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14 cm d'épaisseur, en maçonnerie de brique perforée en terre cuite (gero), à revêtir, 29x14x5 cm, avec joints horizontaux et verticaux de 10 mm d'épaisseur, pose avec du mortier de ciment confectionné sur chantier, avec 250 kg/m³ de ciment, couleur grise, dosage 1:6, fourni en sacs. Linteau en maçonnerie à revêtir sur profilé laminé.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</si>
  <si>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</si>
  <si>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</si>
  <si>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</si>
  <si>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</si>
  <si>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</si>
  <si>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</si>
  <si>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</si>
  <si>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</si>
  <si>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</si>
  <si>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</si>
  <si>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</si>
  <si>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</si>
  <si>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</si>
  <si>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</si>
  <si>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</si>
  <si>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</si>
  <si>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</si>
  <si>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</si>
  <si>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mt07ala010dea</t>
  </si>
  <si>
    <t xml:space="preserve">Acier laminé NF EN 10025 S275JR, en profilés laminés à chaud, pièces simples, pour applications structurales, finition avec impression antioxydante. Travaillé et monté en atelier, à placer sur site.</t>
  </si>
  <si>
    <t xml:space="preserve">kg</t>
  </si>
  <si>
    <t xml:space="preserve">mt07ala011j</t>
  </si>
  <si>
    <t xml:space="preserve">Platine en acier laminé NF EN 10025 S275JR, pour applications structurales. Travaillée et montée en atelier, à placer sur site.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</si>
  <si>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</si>
  <si>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</si>
  <si>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</si>
  <si>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</si>
  <si>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</si>
  <si>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</si>
  <si>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</si>
  <si>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</si>
  <si>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</si>
  <si>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</si>
  <si>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</si>
  <si>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</si>
  <si>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571,91F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</si>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</sst>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58.8</v>
      </c>
      <c r="F9" s="11" t="s">
        <v>13</v>
      </c>
      <c r="G9" s="13">
        <v>190.92</v>
      </c>
      <c r="H9" s="13">
        <f ca="1">ROUND(INDIRECT(ADDRESS(ROW()+(0), COLUMN()+(-3), 1))*INDIRECT(ADDRESS(ROW()+(0), COLUMN()+(-1), 1)), 2)</f>
        <v>11226.1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6.52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0.049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557.15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7.62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602.06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1397.6</v>
      </c>
      <c r="H13" s="17">
        <f ca="1">ROUND(INDIRECT(ADDRESS(ROW()+(0), COLUMN()+(-3), 1))*INDIRECT(ADDRESS(ROW()+(0), COLUMN()+(-1), 1)), 2)</f>
        <v>3354.24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0.24</v>
      </c>
      <c r="F14" s="16" t="s">
        <v>28</v>
      </c>
      <c r="G14" s="17">
        <v>1955.33</v>
      </c>
      <c r="H14" s="17">
        <f ca="1">ROUND(INDIRECT(ADDRESS(ROW()+(0), COLUMN()+(-3), 1))*INDIRECT(ADDRESS(ROW()+(0), COLUMN()+(-1), 1)), 2)</f>
        <v>469.28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0.021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33.84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0.839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1315.35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0.836</v>
      </c>
      <c r="F17" s="20" t="s">
        <v>37</v>
      </c>
      <c r="G17" s="21">
        <v>1129.12</v>
      </c>
      <c r="H17" s="21">
        <f ca="1">ROUND(INDIRECT(ADDRESS(ROW()+(0), COLUMN()+(-3), 1))*INDIRECT(ADDRESS(ROW()+(0), COLUMN()+(-1), 1)), 2)</f>
        <v>943.94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18508.5</v>
      </c>
      <c r="H18" s="24">
        <f ca="1">ROUND(INDIRECT(ADDRESS(ROW()+(0), COLUMN()+(-3), 1))*INDIRECT(ADDRESS(ROW()+(0), COLUMN()+(-1), 1))/100, 2)</f>
        <v>555.25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19063.7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