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<sst xmlns="http://schemas.openxmlformats.org/spreadsheetml/2006/main" count="29" uniqueCount="29">
  <si>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</si>
  <si>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GFQ030</t>
  </si>
  <si>
    <t xml:space="preserve">m</t>
  </si>
  <si>
    <t xml:space="preserve">Recépage d'un pieu préfabriqué en béton armé.</t>
  </si>
  <si>
    <r>
      <rPr>
        <sz val="8.25"/>
        <color rgb="FF000000"/>
        <rFont val="Arial"/>
        <family val="2"/>
      </rPr>
      <t xml:space="preserve">Recépage d'un pieu préfabriqué en béton armé, de </t>
    </r>
    <r>
      <rPr>
        <b/>
        <sz val="8.25"/>
        <color rgb="FF000000"/>
        <rFont val="Arial"/>
        <family val="2"/>
      </rPr>
      <t xml:space="preserve">35</t>
    </r>
    <r>
      <rPr>
        <sz val="8.25"/>
        <color rgb="FF000000"/>
        <rFont val="Arial"/>
        <family val="2"/>
      </rPr>
      <t xml:space="preserve"> cm de diamètre, avec </t>
    </r>
    <r>
      <rPr>
        <b/>
        <sz val="8.25"/>
        <color rgb="FF000000"/>
        <rFont val="Arial"/>
        <family val="2"/>
      </rPr>
      <t xml:space="preserve">compresseur avec un marteau pneumatique</t>
    </r>
    <r>
      <rPr>
        <sz val="8.25"/>
        <color rgb="FF000000"/>
        <rFont val="Arial"/>
        <family val="2"/>
      </rPr>
      <t xml:space="preserve">, et charge mécanique des décombres dans le camion ou la benne.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</si>
  <si>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</si>
  <si>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</si>
  <si>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</si>
  <si>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</si>
  <si>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</si>
  <si>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</si>
  <si>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mq05pdm010c</t>
  </si>
  <si>
    <t xml:space="preserve">Compresseur portable électrique 9 m³/min de débit.</t>
  </si>
  <si>
    <t xml:space="preserve">h</t>
  </si>
  <si>
    <t xml:space="preserve">mq05mai030</t>
  </si>
  <si>
    <t xml:space="preserve">Marteau pneumatique.</t>
  </si>
  <si>
    <t xml:space="preserve">h</t>
  </si>
  <si>
    <t xml:space="preserve">mq01exn010i</t>
  </si>
  <si>
    <t xml:space="preserve">Mini pelleteuse sur pneus, de 37,5 kW.</t>
  </si>
  <si>
    <t xml:space="preserve">h</t>
  </si>
  <si>
    <t xml:space="preserve">mo112</t>
  </si>
  <si>
    <t xml:space="preserve">Ouvrier d'exécution I/OE2 construction.</t>
  </si>
  <si>
    <t xml:space="preserve">h</t>
  </si>
  <si>
    <t xml:space="preserve">mo113</t>
  </si>
  <si>
    <t xml:space="preserve">Ouvrier d'exécution I/OE1 construction.</t>
  </si>
  <si>
    <t xml:space="preserve">h</t>
  </si>
  <si>
    <t xml:space="preserve">Coûts directs complémentaires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</si>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</sst>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bottom" wrapText="1"/>
    </xf>
    <xf numFmtId="0" fontId="0" fillId="0" borderId="6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200" fontId="0" fillId="0" borderId="7" xfId="0" applyFont="1" applyAlignment="1">
      <alignment horizontal="right" vertical="top" wrapText="1"/>
    </xf>
    <xf numFmtId="0" fontId="0" fillId="0" borderId="7" xfId="0" applyFont="1" applyAlignment="1">
      <alignment horizontal="center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201" fontId="0" fillId="0" borderId="8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200" fontId="0" fillId="0" borderId="5" xfId="0" applyFont="1" applyAlignment="1">
      <alignment horizontal="right" vertical="top" wrapText="1"/>
    </xf>
    <xf numFmtId="0" fontId="0" fillId="0" borderId="5" xfId="0" applyFont="1" applyAlignment="1">
      <alignment horizontal="center" vertical="top" wrapText="1"/>
    </xf>
    <xf numFmtId="201" fontId="0" fillId="0" borderId="5" xfId="0" applyFont="1" applyAlignment="1">
      <alignment horizontal="right" vertical="top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4.28" customWidth="1"/>
    <col min="2" max="2" width="2.04" customWidth="1"/>
    <col min="3" max="3" width="9.69" customWidth="1"/>
    <col min="4" max="4" width="36.21" customWidth="1"/>
    <col min="5" max="5" width="11.22" customWidth="1"/>
    <col min="6" max="6" width="8.50" customWidth="1"/>
    <col min="7" max="7" width="11.22" customWidth="1"/>
    <col min="8" max="8" width="6.12" customWidth="1"/>
    <col min="9" max="9" width="6.12" customWidth="1"/>
    <col min="10" max="10" width="5.7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13.5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5"/>
      <c r="I3" s="5"/>
      <c r="J3" s="5"/>
    </row>
    <row r="4" spans="1:10" ht="45.00" thickBot="1" customHeight="1">
      <c r="A4" s="6" t="s">
        <v>4</v>
      </c>
      <c r="B4" s="7"/>
      <c r="C4" s="7"/>
      <c r="D4" s="7"/>
      <c r="E4" s="7"/>
      <c r="F4" s="7"/>
      <c r="G4" s="7"/>
      <c r="H4" s="7"/>
      <c r="I4" s="7"/>
      <c r="J4" s="8"/>
    </row>
    <row r="7" spans="1:10" ht="13.50" thickBot="1" customHeight="1">
      <c r="A7" s="9" t="s">
        <v>5</v>
      </c>
      <c r="B7" s="9"/>
      <c r="C7" s="9" t="s">
        <v>6</v>
      </c>
      <c r="D7" s="9"/>
      <c r="E7" s="9" t="s">
        <v>7</v>
      </c>
      <c r="F7" s="9" t="s">
        <v>8</v>
      </c>
      <c r="G7" s="9" t="s">
        <v>9</v>
      </c>
      <c r="H7" s="9"/>
      <c r="I7" s="9" t="s">
        <v>10</v>
      </c>
      <c r="J7" s="9"/>
    </row>
    <row r="8" spans="1:10" ht="13.50" thickBot="1" customHeight="1">
      <c r="A8" s="10" t="s">
        <v>11</v>
      </c>
      <c r="B8" s="10"/>
      <c r="C8" s="10" t="s">
        <v>12</v>
      </c>
      <c r="D8" s="10"/>
      <c r="E8" s="12">
        <v>0.229000</v>
      </c>
      <c r="F8" s="14" t="s">
        <v>13</v>
      </c>
      <c r="G8" s="16">
        <v>5030.200000</v>
      </c>
      <c r="H8" s="16"/>
      <c r="I8" s="16">
        <f ca="1">ROUND(INDIRECT(ADDRESS(ROW()+(0), COLUMN()+(-4), 1))*INDIRECT(ADDRESS(ROW()+(0), COLUMN()+(-2), 1)), 2)</f>
        <v>1151.920000</v>
      </c>
      <c r="J8" s="16"/>
    </row>
    <row r="9" spans="1:10" ht="13.50" thickBot="1" customHeight="1">
      <c r="A9" s="17" t="s">
        <v>14</v>
      </c>
      <c r="B9" s="17"/>
      <c r="C9" s="17" t="s">
        <v>15</v>
      </c>
      <c r="D9" s="17"/>
      <c r="E9" s="18">
        <v>0.459000</v>
      </c>
      <c r="F9" s="19" t="s">
        <v>16</v>
      </c>
      <c r="G9" s="20">
        <v>1674.000000</v>
      </c>
      <c r="H9" s="20"/>
      <c r="I9" s="20">
        <f ca="1">ROUND(INDIRECT(ADDRESS(ROW()+(0), COLUMN()+(-4), 1))*INDIRECT(ADDRESS(ROW()+(0), COLUMN()+(-2), 1)), 2)</f>
        <v>768.370000</v>
      </c>
      <c r="J9" s="20"/>
    </row>
    <row r="10" spans="1:10" ht="13.50" thickBot="1" customHeight="1">
      <c r="A10" s="17" t="s">
        <v>17</v>
      </c>
      <c r="B10" s="17"/>
      <c r="C10" s="17" t="s">
        <v>18</v>
      </c>
      <c r="D10" s="17"/>
      <c r="E10" s="18">
        <v>0.006000</v>
      </c>
      <c r="F10" s="19" t="s">
        <v>19</v>
      </c>
      <c r="G10" s="20">
        <v>18750.420000</v>
      </c>
      <c r="H10" s="20"/>
      <c r="I10" s="20">
        <f ca="1">ROUND(INDIRECT(ADDRESS(ROW()+(0), COLUMN()+(-4), 1))*INDIRECT(ADDRESS(ROW()+(0), COLUMN()+(-2), 1)), 2)</f>
        <v>112.500000</v>
      </c>
      <c r="J10" s="20"/>
    </row>
    <row r="11" spans="1:10" ht="13.50" thickBot="1" customHeight="1">
      <c r="A11" s="17" t="s">
        <v>20</v>
      </c>
      <c r="B11" s="17"/>
      <c r="C11" s="17" t="s">
        <v>21</v>
      </c>
      <c r="D11" s="17"/>
      <c r="E11" s="18">
        <v>0.696000</v>
      </c>
      <c r="F11" s="19" t="s">
        <v>22</v>
      </c>
      <c r="G11" s="20">
        <v>596.820000</v>
      </c>
      <c r="H11" s="20"/>
      <c r="I11" s="20">
        <f ca="1">ROUND(INDIRECT(ADDRESS(ROW()+(0), COLUMN()+(-4), 1))*INDIRECT(ADDRESS(ROW()+(0), COLUMN()+(-2), 1)), 2)</f>
        <v>415.390000</v>
      </c>
      <c r="J11" s="20"/>
    </row>
    <row r="12" spans="1:10" ht="13.50" thickBot="1" customHeight="1">
      <c r="A12" s="17" t="s">
        <v>23</v>
      </c>
      <c r="B12" s="17"/>
      <c r="C12" s="21" t="s">
        <v>24</v>
      </c>
      <c r="D12" s="21"/>
      <c r="E12" s="22">
        <v>0.181000</v>
      </c>
      <c r="F12" s="23" t="s">
        <v>25</v>
      </c>
      <c r="G12" s="24">
        <v>584.700000</v>
      </c>
      <c r="H12" s="24"/>
      <c r="I12" s="24">
        <f ca="1">ROUND(INDIRECT(ADDRESS(ROW()+(0), COLUMN()+(-4), 1))*INDIRECT(ADDRESS(ROW()+(0), COLUMN()+(-2), 1)), 2)</f>
        <v>105.830000</v>
      </c>
      <c r="J12" s="24"/>
    </row>
    <row r="13" spans="1:10" ht="13.50" thickBot="1" customHeight="1">
      <c r="A13" s="21"/>
      <c r="B13" s="21"/>
      <c r="C13" s="25" t="s">
        <v>26</v>
      </c>
      <c r="D13" s="25"/>
      <c r="E13" s="26">
        <v>2.000000</v>
      </c>
      <c r="F13" s="27" t="s">
        <v>27</v>
      </c>
      <c r="G13" s="28">
        <f ca="1">ROUND(SUM(INDIRECT(ADDRESS(ROW()+(-1), COLUMN()+(2), 1)),INDIRECT(ADDRESS(ROW()+(-2), COLUMN()+(2), 1)),INDIRECT(ADDRESS(ROW()+(-3), COLUMN()+(2), 1)),INDIRECT(ADDRESS(ROW()+(-4), COLUMN()+(2), 1)),INDIRECT(ADDRESS(ROW()+(-5), COLUMN()+(2), 1))), 2)</f>
        <v>2554.010000</v>
      </c>
      <c r="H13" s="28"/>
      <c r="I13" s="28">
        <f ca="1">ROUND(INDIRECT(ADDRESS(ROW()+(0), COLUMN()+(-4), 1))*INDIRECT(ADDRESS(ROW()+(0), COLUMN()+(-2), 1))/100, 2)</f>
        <v>51.080000</v>
      </c>
      <c r="J13" s="28"/>
    </row>
    <row r="14" spans="1:10" ht="13.50" thickBot="1" customHeight="1">
      <c r="A14" s="29"/>
      <c r="B14" s="29"/>
      <c r="C14" s="30"/>
      <c r="D14" s="30"/>
      <c r="E14" s="30"/>
      <c r="F14" s="31"/>
      <c r="G14" s="6" t="s">
        <v>28</v>
      </c>
      <c r="H14" s="6"/>
      <c r="I14" s="32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2605.090000</v>
      </c>
      <c r="J14" s="32"/>
    </row>
  </sheetData>
  <mergeCells count="36">
    <mergeCell ref="A1:J1"/>
    <mergeCell ref="B3:C3"/>
    <mergeCell ref="D3:G3"/>
    <mergeCell ref="A4:J4"/>
    <mergeCell ref="A7:B7"/>
    <mergeCell ref="C7:D7"/>
    <mergeCell ref="G7:H7"/>
    <mergeCell ref="I7:J7"/>
    <mergeCell ref="A8:B8"/>
    <mergeCell ref="C8:D8"/>
    <mergeCell ref="G8:H8"/>
    <mergeCell ref="I8:J8"/>
    <mergeCell ref="A9:B9"/>
    <mergeCell ref="C9:D9"/>
    <mergeCell ref="G9:H9"/>
    <mergeCell ref="I9:J9"/>
    <mergeCell ref="A10:B10"/>
    <mergeCell ref="C10:D10"/>
    <mergeCell ref="G10:H10"/>
    <mergeCell ref="I10:J10"/>
    <mergeCell ref="A11:B11"/>
    <mergeCell ref="C11:D11"/>
    <mergeCell ref="G11:H11"/>
    <mergeCell ref="I11:J11"/>
    <mergeCell ref="A12:B12"/>
    <mergeCell ref="C12:D12"/>
    <mergeCell ref="G12:H12"/>
    <mergeCell ref="I12:J12"/>
    <mergeCell ref="A13:B13"/>
    <mergeCell ref="C13:D13"/>
    <mergeCell ref="G13:H13"/>
    <mergeCell ref="I13:J13"/>
    <mergeCell ref="A14:B14"/>
    <mergeCell ref="C14:D14"/>
    <mergeCell ref="G14:H14"/>
    <mergeCell ref="I14:J14"/>
  </mergeCells>
  <pageMargins left="0.620079" right="0.472441" top="0.472441" bottom="0.472441" header="0.0" footer="0.0"/>
  <pageSetup paperSize="9" orientation="portrait"/>
  <rowBreaks count="0" manualBreakCount="0">
    </rowBreaks>
</worksheet>
</file>