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<sst xmlns="http://schemas.openxmlformats.org/spreadsheetml/2006/main" count="60" uniqueCount="60">
  <si>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</si>
  <si>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GBV030</t>
  </si>
  <si>
    <t xml:space="preserve">m²</t>
  </si>
  <si>
    <t xml:space="preserve">Plancher surélevé sur vide sanitaire aéré.</t>
  </si>
  <si>
    <r>
      <rPr>
        <sz val="8.25"/>
        <color rgb="FF000000"/>
        <rFont val="Arial"/>
        <family val="2"/>
      </rPr>
      <t xml:space="preserve">Plancher surélevé sur vide sanitaire en béton armé de 20+4 cm d'épaisseur totale, sur coffrage perdu de modules en polypropylène recyclé, réalisé avec béton confectionné sur le chantier BCN: CPJ-CEM II/A 32,5 - TP - B 30 - 5/15 - E: 2a - BA - P 18-305, coulage avec des moyens manuels, acier Fe E 500 dans la zone de chaînage et les poutres de fondation, quantité 3 kg/m², et treillis soudé 100x250 mm et Ø 5,0-5,0 mm, en acier Fe E 500 comme armature de répartition, placé sur des séparateurs homologués, en couche de compression de 4 cm d'épaisseur; avec des joints de retrait de 5 mm d'épaisseur, via découpe avec un disque à diamant; appuyé dans son ensemble sur une base en béton de propreté. Comprend les chaînages périmétriques d'étage préformés avec un système de coffrage récupérable de planches en bois.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</si>
  <si>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</si>
  <si>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</si>
  <si>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</si>
  <si>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</si>
  <si>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</si>
  <si>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</si>
  <si>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mt07cid010j</t>
  </si>
  <si>
    <t xml:space="preserve">Coffrage perdu de modules en polypropylène recyclé, de 50x50x20 cm, pour dallages et vides sanitaires ventilés.</t>
  </si>
  <si>
    <t xml:space="preserve">m²</t>
  </si>
  <si>
    <t xml:space="preserve">mt08efa010</t>
  </si>
  <si>
    <t xml:space="preserve">Système de coffrage récupérable de panneaux en bois pour chaînages périmétriques.</t>
  </si>
  <si>
    <t xml:space="preserve">m²</t>
  </si>
  <si>
    <t xml:space="preserve">mt07aco055c</t>
  </si>
  <si>
    <t xml:space="preserve">Barres en acier haute adhérence, Fe E 500, de divers diamètres.</t>
  </si>
  <si>
    <t xml:space="preserve">kg</t>
  </si>
  <si>
    <t xml:space="preserve">mt07ame100dec</t>
  </si>
  <si>
    <t xml:space="preserve">Treillis soudé 100x250 mm, fils porteurs de 5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</si>
  <si>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</si>
  <si>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</si>
  <si>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</si>
  <si>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</si>
  <si>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</si>
  <si>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</si>
  <si>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</si>
  <si>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</si>
  <si>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</si>
  <si>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</si>
  <si>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</si>
  <si>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</si>
  <si>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</si>
  <si>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mq06vib020</t>
  </si>
  <si>
    <t xml:space="preserve">Règle vibrante de 3 m.</t>
  </si>
  <si>
    <t xml:space="preserve">h</t>
  </si>
  <si>
    <t xml:space="preserve">mq06hor010</t>
  </si>
  <si>
    <t xml:space="preserve">Bétonnière.</t>
  </si>
  <si>
    <t xml:space="preserve">h</t>
  </si>
  <si>
    <t xml:space="preserve">mq06cor020</t>
  </si>
  <si>
    <t xml:space="preserve">Équipement pour découpage de joints dans les dallages en béton.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</si>
  <si>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</si>
  <si>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</si>
  <si>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</si>
  <si>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</si>
  <si>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</si>
  <si>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</si>
  <si>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</si>
  <si>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</si>
  <si>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</si>
  <si>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</si>
  <si>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</si>
  <si>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</si>
  <si>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</si>
  <si>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</si>
  <si>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</si>
  <si>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801,07F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</si>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</sst>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6912.79</v>
      </c>
      <c r="G9" s="13">
        <f ca="1">ROUND(INDIRECT(ADDRESS(ROW()+(0), COLUMN()+(-3), 1))*INDIRECT(ADDRESS(ROW()+(0), COLUMN()+(-1), 1)), 2)</f>
        <v>7258.43</v>
      </c>
    </row>
    <row r="10" spans="1:7" ht="13.50" thickBot="1" customHeight="1">
      <c r="A10" s="14" t="s">
        <v>14</v>
      </c>
      <c r="B10" s="14"/>
      <c r="C10" s="14" t="s">
        <v>15</v>
      </c>
      <c r="D10" s="15">
        <v>0.1</v>
      </c>
      <c r="E10" s="16" t="s">
        <v>16</v>
      </c>
      <c r="F10" s="17">
        <v>796.31</v>
      </c>
      <c r="G10" s="17">
        <f ca="1">ROUND(INDIRECT(ADDRESS(ROW()+(0), COLUMN()+(-3), 1))*INDIRECT(ADDRESS(ROW()+(0), COLUMN()+(-1), 1)), 2)</f>
        <v>79.63</v>
      </c>
    </row>
    <row r="11" spans="1:7" ht="13.50" thickBot="1" customHeight="1">
      <c r="A11" s="14" t="s">
        <v>17</v>
      </c>
      <c r="B11" s="14"/>
      <c r="C11" s="14" t="s">
        <v>18</v>
      </c>
      <c r="D11" s="15">
        <v>3</v>
      </c>
      <c r="E11" s="16" t="s">
        <v>19</v>
      </c>
      <c r="F11" s="17">
        <v>646.77</v>
      </c>
      <c r="G11" s="17">
        <f ca="1">ROUND(INDIRECT(ADDRESS(ROW()+(0), COLUMN()+(-3), 1))*INDIRECT(ADDRESS(ROW()+(0), COLUMN()+(-1), 1)), 2)</f>
        <v>1940.31</v>
      </c>
    </row>
    <row r="12" spans="1:7" ht="24.00" thickBot="1" customHeight="1">
      <c r="A12" s="14" t="s">
        <v>20</v>
      </c>
      <c r="B12" s="14"/>
      <c r="C12" s="14" t="s">
        <v>21</v>
      </c>
      <c r="D12" s="15">
        <v>1.1</v>
      </c>
      <c r="E12" s="16" t="s">
        <v>22</v>
      </c>
      <c r="F12" s="17">
        <v>1600.26</v>
      </c>
      <c r="G12" s="17">
        <f ca="1">ROUND(INDIRECT(ADDRESS(ROW()+(0), COLUMN()+(-3), 1))*INDIRECT(ADDRESS(ROW()+(0), COLUMN()+(-1), 1)), 2)</f>
        <v>1760.29</v>
      </c>
    </row>
    <row r="13" spans="1:7" ht="13.50" thickBot="1" customHeight="1">
      <c r="A13" s="14" t="s">
        <v>23</v>
      </c>
      <c r="B13" s="14"/>
      <c r="C13" s="14" t="s">
        <v>24</v>
      </c>
      <c r="D13" s="15">
        <v>0.028</v>
      </c>
      <c r="E13" s="16" t="s">
        <v>25</v>
      </c>
      <c r="F13" s="17">
        <v>963.27</v>
      </c>
      <c r="G13" s="17">
        <f ca="1">ROUND(INDIRECT(ADDRESS(ROW()+(0), COLUMN()+(-3), 1))*INDIRECT(ADDRESS(ROW()+(0), COLUMN()+(-1), 1)), 2)</f>
        <v>26.97</v>
      </c>
    </row>
    <row r="14" spans="1:7" ht="13.50" thickBot="1" customHeight="1">
      <c r="A14" s="14" t="s">
        <v>26</v>
      </c>
      <c r="B14" s="14"/>
      <c r="C14" s="14" t="s">
        <v>27</v>
      </c>
      <c r="D14" s="15">
        <v>0.058</v>
      </c>
      <c r="E14" s="16" t="s">
        <v>28</v>
      </c>
      <c r="F14" s="17">
        <v>13643</v>
      </c>
      <c r="G14" s="17">
        <f ca="1">ROUND(INDIRECT(ADDRESS(ROW()+(0), COLUMN()+(-3), 1))*INDIRECT(ADDRESS(ROW()+(0), COLUMN()+(-1), 1)), 2)</f>
        <v>791.3</v>
      </c>
    </row>
    <row r="15" spans="1:7" ht="13.50" thickBot="1" customHeight="1">
      <c r="A15" s="14" t="s">
        <v>29</v>
      </c>
      <c r="B15" s="14"/>
      <c r="C15" s="14" t="s">
        <v>30</v>
      </c>
      <c r="D15" s="15">
        <v>0.11</v>
      </c>
      <c r="E15" s="16" t="s">
        <v>31</v>
      </c>
      <c r="F15" s="17">
        <v>14726.7</v>
      </c>
      <c r="G15" s="17">
        <f ca="1">ROUND(INDIRECT(ADDRESS(ROW()+(0), COLUMN()+(-3), 1))*INDIRECT(ADDRESS(ROW()+(0), COLUMN()+(-1), 1)), 2)</f>
        <v>1619.93</v>
      </c>
    </row>
    <row r="16" spans="1:7" ht="13.50" thickBot="1" customHeight="1">
      <c r="A16" s="14" t="s">
        <v>32</v>
      </c>
      <c r="B16" s="14"/>
      <c r="C16" s="14" t="s">
        <v>33</v>
      </c>
      <c r="D16" s="15">
        <v>72.493</v>
      </c>
      <c r="E16" s="16" t="s">
        <v>34</v>
      </c>
      <c r="F16" s="17">
        <v>70</v>
      </c>
      <c r="G16" s="17">
        <f ca="1">ROUND(INDIRECT(ADDRESS(ROW()+(0), COLUMN()+(-3), 1))*INDIRECT(ADDRESS(ROW()+(0), COLUMN()+(-1), 1)), 2)</f>
        <v>5074.51</v>
      </c>
    </row>
    <row r="17" spans="1:7" ht="13.50" thickBot="1" customHeight="1">
      <c r="A17" s="14" t="s">
        <v>35</v>
      </c>
      <c r="B17" s="14"/>
      <c r="C17" s="14" t="s">
        <v>36</v>
      </c>
      <c r="D17" s="15">
        <v>0.082</v>
      </c>
      <c r="E17" s="16" t="s">
        <v>37</v>
      </c>
      <c r="F17" s="17">
        <v>1914.57</v>
      </c>
      <c r="G17" s="17">
        <f ca="1">ROUND(INDIRECT(ADDRESS(ROW()+(0), COLUMN()+(-3), 1))*INDIRECT(ADDRESS(ROW()+(0), COLUMN()+(-1), 1)), 2)</f>
        <v>156.99</v>
      </c>
    </row>
    <row r="18" spans="1:7" ht="13.50" thickBot="1" customHeight="1">
      <c r="A18" s="14" t="s">
        <v>38</v>
      </c>
      <c r="B18" s="14"/>
      <c r="C18" s="14" t="s">
        <v>39</v>
      </c>
      <c r="D18" s="15">
        <v>0.092</v>
      </c>
      <c r="E18" s="16" t="s">
        <v>40</v>
      </c>
      <c r="F18" s="17">
        <v>688.75</v>
      </c>
      <c r="G18" s="17">
        <f ca="1">ROUND(INDIRECT(ADDRESS(ROW()+(0), COLUMN()+(-3), 1))*INDIRECT(ADDRESS(ROW()+(0), COLUMN()+(-1), 1)), 2)</f>
        <v>63.37</v>
      </c>
    </row>
    <row r="19" spans="1:7" ht="13.50" thickBot="1" customHeight="1">
      <c r="A19" s="14" t="s">
        <v>41</v>
      </c>
      <c r="B19" s="14"/>
      <c r="C19" s="14" t="s">
        <v>42</v>
      </c>
      <c r="D19" s="15">
        <v>0.075</v>
      </c>
      <c r="E19" s="16" t="s">
        <v>43</v>
      </c>
      <c r="F19" s="17">
        <v>3894.74</v>
      </c>
      <c r="G19" s="17">
        <f ca="1">ROUND(INDIRECT(ADDRESS(ROW()+(0), COLUMN()+(-3), 1))*INDIRECT(ADDRESS(ROW()+(0), COLUMN()+(-1), 1)), 2)</f>
        <v>292.11</v>
      </c>
    </row>
    <row r="20" spans="1:7" ht="13.50" thickBot="1" customHeight="1">
      <c r="A20" s="14" t="s">
        <v>44</v>
      </c>
      <c r="B20" s="14"/>
      <c r="C20" s="14" t="s">
        <v>45</v>
      </c>
      <c r="D20" s="15">
        <v>0.124</v>
      </c>
      <c r="E20" s="16" t="s">
        <v>46</v>
      </c>
      <c r="F20" s="17">
        <v>1006.41</v>
      </c>
      <c r="G20" s="17">
        <f ca="1">ROUND(INDIRECT(ADDRESS(ROW()+(0), COLUMN()+(-3), 1))*INDIRECT(ADDRESS(ROW()+(0), COLUMN()+(-1), 1)), 2)</f>
        <v>124.79</v>
      </c>
    </row>
    <row r="21" spans="1:7" ht="13.50" thickBot="1" customHeight="1">
      <c r="A21" s="14" t="s">
        <v>47</v>
      </c>
      <c r="B21" s="14"/>
      <c r="C21" s="14" t="s">
        <v>48</v>
      </c>
      <c r="D21" s="15">
        <v>0.124</v>
      </c>
      <c r="E21" s="16" t="s">
        <v>49</v>
      </c>
      <c r="F21" s="17">
        <v>750.17</v>
      </c>
      <c r="G21" s="17">
        <f ca="1">ROUND(INDIRECT(ADDRESS(ROW()+(0), COLUMN()+(-3), 1))*INDIRECT(ADDRESS(ROW()+(0), COLUMN()+(-1), 1)), 2)</f>
        <v>93.02</v>
      </c>
    </row>
    <row r="22" spans="1:7" ht="13.50" thickBot="1" customHeight="1">
      <c r="A22" s="14" t="s">
        <v>50</v>
      </c>
      <c r="B22" s="14"/>
      <c r="C22" s="14" t="s">
        <v>51</v>
      </c>
      <c r="D22" s="15">
        <v>0.2</v>
      </c>
      <c r="E22" s="16" t="s">
        <v>52</v>
      </c>
      <c r="F22" s="17">
        <v>693.43</v>
      </c>
      <c r="G22" s="17">
        <f ca="1">ROUND(INDIRECT(ADDRESS(ROW()+(0), COLUMN()+(-3), 1))*INDIRECT(ADDRESS(ROW()+(0), COLUMN()+(-1), 1)), 2)</f>
        <v>138.69</v>
      </c>
    </row>
    <row r="23" spans="1:7" ht="13.50" thickBot="1" customHeight="1">
      <c r="A23" s="14" t="s">
        <v>53</v>
      </c>
      <c r="B23" s="14"/>
      <c r="C23" s="18" t="s">
        <v>54</v>
      </c>
      <c r="D23" s="19">
        <v>0.303</v>
      </c>
      <c r="E23" s="20" t="s">
        <v>55</v>
      </c>
      <c r="F23" s="21">
        <v>705.2</v>
      </c>
      <c r="G23" s="21">
        <f ca="1">ROUND(INDIRECT(ADDRESS(ROW()+(0), COLUMN()+(-3), 1))*INDIRECT(ADDRESS(ROW()+(0), COLUMN()+(-1), 1)), 2)</f>
        <v>213.68</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19634</v>
      </c>
      <c r="G24" s="24">
        <f ca="1">ROUND(INDIRECT(ADDRESS(ROW()+(0), COLUMN()+(-3), 1))*INDIRECT(ADDRESS(ROW()+(0), COLUMN()+(-1), 1))/100, 2)</f>
        <v>392.68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20026.7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