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<sst xmlns="http://schemas.openxmlformats.org/spreadsheetml/2006/main" count="108" uniqueCount="108">
  <si>
    <t xml:space="preserve"/>
  </si>
  <si>
    <t xml:space="preserve">GBV010</t>
  </si>
  <si>
    <t xml:space="preserve">m²</t>
  </si>
  <si>
    <t xml:space="preserve">Plancher sur vide sanitaire ventilé et mur de soubassement.</t>
  </si>
  <si>
    <r>
      <rPr>
        <sz val="8.25"/>
        <color rgb="FF000000"/>
        <rFont val="Arial"/>
        <family val="2"/>
      </rPr>
      <t xml:space="preserve">Plancher sur vide sanitaire ventilé, en béton armé, épaisseur 30 = 25+5 cm, réalisé avec béton confectionné sur le chantier BCN: CPJ-CEM II/A 32,5 - TP - B 30 - 15/25 - E: 2a - BA - P 18-305, coulage avec des moyens manuels, volume 0,104 m³/m², et acier Fe E 500 en zone de renfort au moments négatifs et de connecteurs de poutrelles et de chaînages, quantité 6 kg/m²; constitué de: poutrelle précontrainte en "I"; entrevous en béton, 60x20x25 cm; dalle de compression de 5 cm d'épaisseur, avec armature de répartition formée par treillis soudé 100x100 mm et Ø 4,0-4,0 mm, en acier Fe E 500, sur soubassement de 80 cm de hauteur de brique perforée en terre cuite (gero), à revêtir, 29x14x5 cm, avec du mortier de ciment confectionné sur chantier, avec 250 kg/m³ de ciment, couleur grise, dosage 1:6, fourni en sacs, finition avec membrane bitumineuse. Comprend agent filmogène, pour le séchage des bétons et des mortiers.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</si>
  <si>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</si>
  <si>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</si>
  <si>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</si>
  <si>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</si>
  <si>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</si>
  <si>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</si>
  <si>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mt04lpc010a</t>
  </si>
  <si>
    <t xml:space="preserve">Brique perforée en terre cuite (gero), à revêtir, 29x14x5 cm, pour utilisation en maçonnerie protégée (pièce en P), densité 860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</si>
  <si>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</si>
  <si>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</si>
  <si>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</si>
  <si>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</si>
  <si>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</si>
  <si>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</si>
  <si>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</si>
  <si>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</si>
  <si>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</si>
  <si>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</si>
  <si>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</si>
  <si>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</si>
  <si>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</si>
  <si>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mt08eft030a</t>
  </si>
  <si>
    <t xml:space="preserve">Panneau en bois traité, de 22 mm d'épaisseur, renforcé avec des tiges et des profilés.</t>
  </si>
  <si>
    <t xml:space="preserve">m²</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</si>
  <si>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</si>
  <si>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</si>
  <si>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</si>
  <si>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</si>
  <si>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</si>
  <si>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</si>
  <si>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</si>
  <si>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</si>
  <si>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</si>
  <si>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mt07bho010d</t>
  </si>
  <si>
    <t xml:space="preserve">Entrevous en béton, 60x20x25 cm. Comprend les pièces spéciales.</t>
  </si>
  <si>
    <t xml:space="preserve">U</t>
  </si>
  <si>
    <t xml:space="preserve">mt07vau010a</t>
  </si>
  <si>
    <t xml:space="preserve">Poutrelle précontrainte en "I", avec une longueur moyenne d'inférieure à 4 m, selon NF EN 15037-1.</t>
  </si>
  <si>
    <t xml:space="preserve">m</t>
  </si>
  <si>
    <t xml:space="preserve">mt07vau010b</t>
  </si>
  <si>
    <t xml:space="preserve">Poutrelle précontrainte en "I", avec une longueur moyenne d'entre 4 et 5 m, selon NF EN 15037-1.</t>
  </si>
  <si>
    <t xml:space="preserve">m</t>
  </si>
  <si>
    <t xml:space="preserve">mt07vau010c</t>
  </si>
  <si>
    <t xml:space="preserve">Poutrelle précontrainte en "I", avec une longueur moyenne d'entre 5 et 6 m, selon NF EN 15037-1.</t>
  </si>
  <si>
    <t xml:space="preserve">m</t>
  </si>
  <si>
    <t xml:space="preserve">mt07vau010d</t>
  </si>
  <si>
    <t xml:space="preserve">Poutrelle précontrainte en "I", avec une longueur moyenne de supérieure à 6 m, selon NF EN 15037-1.</t>
  </si>
  <si>
    <t xml:space="preserve">m</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</si>
  <si>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</si>
  <si>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</si>
  <si>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</si>
  <si>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</si>
  <si>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</si>
  <si>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</si>
  <si>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</si>
  <si>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</si>
  <si>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</si>
  <si>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</si>
  <si>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</si>
  <si>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</si>
  <si>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</si>
  <si>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</si>
  <si>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</si>
  <si>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</si>
  <si>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</si>
  <si>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</si>
  <si>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</si>
  <si>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</si>
  <si>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</si>
  <si>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</si>
  <si>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</si>
  <si>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</si>
  <si>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</si>
  <si>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</si>
  <si>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</si>
  <si>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</si>
  <si>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</si>
  <si>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</si>
  <si>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</si>
  <si>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</si>
  <si>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</si>
  <si>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</si>
  <si>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</si>
  <si>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</si>
  <si>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</si>
  <si>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</si>
  <si>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</si>
  <si>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</si>
  <si>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</si>
  <si>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</si>
  <si>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</si>
  <si>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</si>
  <si>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</si>
  <si>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</si>
  <si>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</si>
  <si>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</si>
  <si>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</si>
  <si>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</si>
  <si>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</si>
  <si>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</si>
  <si>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</si>
  <si>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2.023,90F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</si>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</sst>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5.8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67.2</v>
      </c>
      <c r="E9" s="11" t="s">
        <v>13</v>
      </c>
      <c r="F9" s="13">
        <v>191.93</v>
      </c>
      <c r="G9" s="13">
        <f ca="1">ROUND(INDIRECT(ADDRESS(ROW()+(0), COLUMN()+(-3), 1))*INDIRECT(ADDRESS(ROW()+(0), COLUMN()+(-1), 1)), 2)</f>
        <v>12897.7</v>
      </c>
    </row>
    <row r="10" spans="1:7" ht="13.50" thickBot="1" customHeight="1">
      <c r="A10" s="14" t="s">
        <v>14</v>
      </c>
      <c r="B10" s="14"/>
      <c r="C10" s="14" t="s">
        <v>15</v>
      </c>
      <c r="D10" s="15">
        <v>0.026</v>
      </c>
      <c r="E10" s="16" t="s">
        <v>16</v>
      </c>
      <c r="F10" s="17">
        <v>1092.17</v>
      </c>
      <c r="G10" s="17">
        <f ca="1">ROUND(INDIRECT(ADDRESS(ROW()+(0), COLUMN()+(-3), 1))*INDIRECT(ADDRESS(ROW()+(0), COLUMN()+(-1), 1)), 2)</f>
        <v>28.4</v>
      </c>
    </row>
    <row r="11" spans="1:7" ht="13.50" thickBot="1" customHeight="1">
      <c r="A11" s="14" t="s">
        <v>17</v>
      </c>
      <c r="B11" s="14"/>
      <c r="C11" s="14" t="s">
        <v>18</v>
      </c>
      <c r="D11" s="15">
        <v>0.053</v>
      </c>
      <c r="E11" s="16" t="s">
        <v>19</v>
      </c>
      <c r="F11" s="17">
        <v>11429.4</v>
      </c>
      <c r="G11" s="17">
        <f ca="1">ROUND(INDIRECT(ADDRESS(ROW()+(0), COLUMN()+(-3), 1))*INDIRECT(ADDRESS(ROW()+(0), COLUMN()+(-1), 1)), 2)</f>
        <v>605.76</v>
      </c>
    </row>
    <row r="12" spans="1:7" ht="13.50" thickBot="1" customHeight="1">
      <c r="A12" s="14" t="s">
        <v>20</v>
      </c>
      <c r="B12" s="14"/>
      <c r="C12" s="14" t="s">
        <v>21</v>
      </c>
      <c r="D12" s="15">
        <v>58.361</v>
      </c>
      <c r="E12" s="16" t="s">
        <v>22</v>
      </c>
      <c r="F12" s="17">
        <v>79.36</v>
      </c>
      <c r="G12" s="17">
        <f ca="1">ROUND(INDIRECT(ADDRESS(ROW()+(0), COLUMN()+(-3), 1))*INDIRECT(ADDRESS(ROW()+(0), COLUMN()+(-1), 1)), 2)</f>
        <v>4631.53</v>
      </c>
    </row>
    <row r="13" spans="1:7" ht="34.50" thickBot="1" customHeight="1">
      <c r="A13" s="14" t="s">
        <v>23</v>
      </c>
      <c r="B13" s="14"/>
      <c r="C13" s="14" t="s">
        <v>24</v>
      </c>
      <c r="D13" s="15">
        <v>0.84</v>
      </c>
      <c r="E13" s="16" t="s">
        <v>25</v>
      </c>
      <c r="F13" s="17">
        <v>5959.5</v>
      </c>
      <c r="G13" s="17">
        <f ca="1">ROUND(INDIRECT(ADDRESS(ROW()+(0), COLUMN()+(-3), 1))*INDIRECT(ADDRESS(ROW()+(0), COLUMN()+(-1), 1)), 2)</f>
        <v>5005.98</v>
      </c>
    </row>
    <row r="14" spans="1:7" ht="13.50" thickBot="1" customHeight="1">
      <c r="A14" s="14" t="s">
        <v>26</v>
      </c>
      <c r="B14" s="14"/>
      <c r="C14" s="14" t="s">
        <v>27</v>
      </c>
      <c r="D14" s="15">
        <v>0.028</v>
      </c>
      <c r="E14" s="16" t="s">
        <v>28</v>
      </c>
      <c r="F14" s="17">
        <v>33129.1</v>
      </c>
      <c r="G14" s="17">
        <f ca="1">ROUND(INDIRECT(ADDRESS(ROW()+(0), COLUMN()+(-3), 1))*INDIRECT(ADDRESS(ROW()+(0), COLUMN()+(-1), 1)), 2)</f>
        <v>927.62</v>
      </c>
    </row>
    <row r="15" spans="1:7" ht="13.50" thickBot="1" customHeight="1">
      <c r="A15" s="14" t="s">
        <v>29</v>
      </c>
      <c r="B15" s="14"/>
      <c r="C15" s="14" t="s">
        <v>30</v>
      </c>
      <c r="D15" s="15">
        <v>0.003</v>
      </c>
      <c r="E15" s="16" t="s">
        <v>31</v>
      </c>
      <c r="F15" s="17">
        <v>258844</v>
      </c>
      <c r="G15" s="17">
        <f ca="1">ROUND(INDIRECT(ADDRESS(ROW()+(0), COLUMN()+(-3), 1))*INDIRECT(ADDRESS(ROW()+(0), COLUMN()+(-1), 1)), 2)</f>
        <v>776.53</v>
      </c>
    </row>
    <row r="16" spans="1:7" ht="13.50" thickBot="1" customHeight="1">
      <c r="A16" s="14" t="s">
        <v>32</v>
      </c>
      <c r="B16" s="14"/>
      <c r="C16" s="14" t="s">
        <v>33</v>
      </c>
      <c r="D16" s="15">
        <v>0.04</v>
      </c>
      <c r="E16" s="16" t="s">
        <v>34</v>
      </c>
      <c r="F16" s="17">
        <v>6370.98</v>
      </c>
      <c r="G16" s="17">
        <f ca="1">ROUND(INDIRECT(ADDRESS(ROW()+(0), COLUMN()+(-3), 1))*INDIRECT(ADDRESS(ROW()+(0), COLUMN()+(-1), 1)), 2)</f>
        <v>254.84</v>
      </c>
    </row>
    <row r="17" spans="1:7" ht="24.00" thickBot="1" customHeight="1">
      <c r="A17" s="14" t="s">
        <v>35</v>
      </c>
      <c r="B17" s="14"/>
      <c r="C17" s="14" t="s">
        <v>36</v>
      </c>
      <c r="D17" s="15">
        <v>0.03</v>
      </c>
      <c r="E17" s="16" t="s">
        <v>37</v>
      </c>
      <c r="F17" s="17">
        <v>1313.66</v>
      </c>
      <c r="G17" s="17">
        <f ca="1">ROUND(INDIRECT(ADDRESS(ROW()+(0), COLUMN()+(-3), 1))*INDIRECT(ADDRESS(ROW()+(0), COLUMN()+(-1), 1)), 2)</f>
        <v>39.41</v>
      </c>
    </row>
    <row r="18" spans="1:7" ht="13.50" thickBot="1" customHeight="1">
      <c r="A18" s="14" t="s">
        <v>38</v>
      </c>
      <c r="B18" s="14"/>
      <c r="C18" s="14" t="s">
        <v>39</v>
      </c>
      <c r="D18" s="15">
        <v>5.25</v>
      </c>
      <c r="E18" s="16" t="s">
        <v>40</v>
      </c>
      <c r="F18" s="17">
        <v>690.82</v>
      </c>
      <c r="G18" s="17">
        <f ca="1">ROUND(INDIRECT(ADDRESS(ROW()+(0), COLUMN()+(-3), 1))*INDIRECT(ADDRESS(ROW()+(0), COLUMN()+(-1), 1)), 2)</f>
        <v>3626.81</v>
      </c>
    </row>
    <row r="19" spans="1:7" ht="24.00" thickBot="1" customHeight="1">
      <c r="A19" s="14" t="s">
        <v>41</v>
      </c>
      <c r="B19" s="14"/>
      <c r="C19" s="14" t="s">
        <v>42</v>
      </c>
      <c r="D19" s="15">
        <v>0.165</v>
      </c>
      <c r="E19" s="16" t="s">
        <v>43</v>
      </c>
      <c r="F19" s="17">
        <v>4226.2</v>
      </c>
      <c r="G19" s="17">
        <f ca="1">ROUND(INDIRECT(ADDRESS(ROW()+(0), COLUMN()+(-3), 1))*INDIRECT(ADDRESS(ROW()+(0), COLUMN()+(-1), 1)), 2)</f>
        <v>697.32</v>
      </c>
    </row>
    <row r="20" spans="1:7" ht="24.00" thickBot="1" customHeight="1">
      <c r="A20" s="14" t="s">
        <v>44</v>
      </c>
      <c r="B20" s="14"/>
      <c r="C20" s="14" t="s">
        <v>45</v>
      </c>
      <c r="D20" s="15">
        <v>0.908</v>
      </c>
      <c r="E20" s="16" t="s">
        <v>46</v>
      </c>
      <c r="F20" s="17">
        <v>4551.29</v>
      </c>
      <c r="G20" s="17">
        <f ca="1">ROUND(INDIRECT(ADDRESS(ROW()+(0), COLUMN()+(-3), 1))*INDIRECT(ADDRESS(ROW()+(0), COLUMN()+(-1), 1)), 2)</f>
        <v>4132.57</v>
      </c>
    </row>
    <row r="21" spans="1:7" ht="24.00" thickBot="1" customHeight="1">
      <c r="A21" s="14" t="s">
        <v>47</v>
      </c>
      <c r="B21" s="14"/>
      <c r="C21" s="14" t="s">
        <v>48</v>
      </c>
      <c r="D21" s="15">
        <v>0.495</v>
      </c>
      <c r="E21" s="16" t="s">
        <v>49</v>
      </c>
      <c r="F21" s="17">
        <v>4795.11</v>
      </c>
      <c r="G21" s="17">
        <f ca="1">ROUND(INDIRECT(ADDRESS(ROW()+(0), COLUMN()+(-3), 1))*INDIRECT(ADDRESS(ROW()+(0), COLUMN()+(-1), 1)), 2)</f>
        <v>2373.58</v>
      </c>
    </row>
    <row r="22" spans="1:7" ht="24.00" thickBot="1" customHeight="1">
      <c r="A22" s="14" t="s">
        <v>50</v>
      </c>
      <c r="B22" s="14"/>
      <c r="C22" s="14" t="s">
        <v>51</v>
      </c>
      <c r="D22" s="15">
        <v>0.083</v>
      </c>
      <c r="E22" s="16" t="s">
        <v>52</v>
      </c>
      <c r="F22" s="17">
        <v>5932.93</v>
      </c>
      <c r="G22" s="17">
        <f ca="1">ROUND(INDIRECT(ADDRESS(ROW()+(0), COLUMN()+(-3), 1))*INDIRECT(ADDRESS(ROW()+(0), COLUMN()+(-1), 1)), 2)</f>
        <v>492.43</v>
      </c>
    </row>
    <row r="23" spans="1:7" ht="13.50" thickBot="1" customHeight="1">
      <c r="A23" s="14" t="s">
        <v>53</v>
      </c>
      <c r="B23" s="14"/>
      <c r="C23" s="14" t="s">
        <v>54</v>
      </c>
      <c r="D23" s="15">
        <v>6.3</v>
      </c>
      <c r="E23" s="16" t="s">
        <v>55</v>
      </c>
      <c r="F23" s="17">
        <v>733.16</v>
      </c>
      <c r="G23" s="17">
        <f ca="1">ROUND(INDIRECT(ADDRESS(ROW()+(0), COLUMN()+(-3), 1))*INDIRECT(ADDRESS(ROW()+(0), COLUMN()+(-1), 1)), 2)</f>
        <v>4618.91</v>
      </c>
    </row>
    <row r="24" spans="1:7" ht="13.50" thickBot="1" customHeight="1">
      <c r="A24" s="14" t="s">
        <v>56</v>
      </c>
      <c r="B24" s="14"/>
      <c r="C24" s="14" t="s">
        <v>57</v>
      </c>
      <c r="D24" s="15">
        <v>0.072</v>
      </c>
      <c r="E24" s="16" t="s">
        <v>58</v>
      </c>
      <c r="F24" s="17">
        <v>1092.17</v>
      </c>
      <c r="G24" s="17">
        <f ca="1">ROUND(INDIRECT(ADDRESS(ROW()+(0), COLUMN()+(-3), 1))*INDIRECT(ADDRESS(ROW()+(0), COLUMN()+(-1), 1)), 2)</f>
        <v>78.64</v>
      </c>
    </row>
    <row r="25" spans="1:7" ht="24.00" thickBot="1" customHeight="1">
      <c r="A25" s="14" t="s">
        <v>59</v>
      </c>
      <c r="B25" s="14"/>
      <c r="C25" s="14" t="s">
        <v>60</v>
      </c>
      <c r="D25" s="15">
        <v>1.1</v>
      </c>
      <c r="E25" s="16" t="s">
        <v>61</v>
      </c>
      <c r="F25" s="17">
        <v>1496.24</v>
      </c>
      <c r="G25" s="17">
        <f ca="1">ROUND(INDIRECT(ADDRESS(ROW()+(0), COLUMN()+(-3), 1))*INDIRECT(ADDRESS(ROW()+(0), COLUMN()+(-1), 1)), 2)</f>
        <v>1645.86</v>
      </c>
    </row>
    <row r="26" spans="1:7" ht="13.50" thickBot="1" customHeight="1">
      <c r="A26" s="14" t="s">
        <v>62</v>
      </c>
      <c r="B26" s="14"/>
      <c r="C26" s="14" t="s">
        <v>63</v>
      </c>
      <c r="D26" s="15">
        <v>0.042</v>
      </c>
      <c r="E26" s="16" t="s">
        <v>64</v>
      </c>
      <c r="F26" s="17">
        <v>15988.5</v>
      </c>
      <c r="G26" s="17">
        <f ca="1">ROUND(INDIRECT(ADDRESS(ROW()+(0), COLUMN()+(-3), 1))*INDIRECT(ADDRESS(ROW()+(0), COLUMN()+(-1), 1)), 2)</f>
        <v>671.51</v>
      </c>
    </row>
    <row r="27" spans="1:7" ht="13.50" thickBot="1" customHeight="1">
      <c r="A27" s="14" t="s">
        <v>65</v>
      </c>
      <c r="B27" s="14"/>
      <c r="C27" s="14" t="s">
        <v>66</v>
      </c>
      <c r="D27" s="15">
        <v>0.079</v>
      </c>
      <c r="E27" s="16" t="s">
        <v>67</v>
      </c>
      <c r="F27" s="17">
        <v>17074.3</v>
      </c>
      <c r="G27" s="17">
        <f ca="1">ROUND(INDIRECT(ADDRESS(ROW()+(0), COLUMN()+(-3), 1))*INDIRECT(ADDRESS(ROW()+(0), COLUMN()+(-1), 1)), 2)</f>
        <v>1348.87</v>
      </c>
    </row>
    <row r="28" spans="1:7" ht="13.50" thickBot="1" customHeight="1">
      <c r="A28" s="14" t="s">
        <v>68</v>
      </c>
      <c r="B28" s="14"/>
      <c r="C28" s="14" t="s">
        <v>69</v>
      </c>
      <c r="D28" s="15">
        <v>0.15</v>
      </c>
      <c r="E28" s="16" t="s">
        <v>70</v>
      </c>
      <c r="F28" s="17">
        <v>1137.09</v>
      </c>
      <c r="G28" s="17">
        <f ca="1">ROUND(INDIRECT(ADDRESS(ROW()+(0), COLUMN()+(-3), 1))*INDIRECT(ADDRESS(ROW()+(0), COLUMN()+(-1), 1)), 2)</f>
        <v>170.56</v>
      </c>
    </row>
    <row r="29" spans="1:7" ht="13.50" thickBot="1" customHeight="1">
      <c r="A29" s="14" t="s">
        <v>71</v>
      </c>
      <c r="B29" s="14"/>
      <c r="C29" s="14" t="s">
        <v>72</v>
      </c>
      <c r="D29" s="15">
        <v>0.088</v>
      </c>
      <c r="E29" s="16" t="s">
        <v>73</v>
      </c>
      <c r="F29" s="17">
        <v>1618.08</v>
      </c>
      <c r="G29" s="17">
        <f ca="1">ROUND(INDIRECT(ADDRESS(ROW()+(0), COLUMN()+(-3), 1))*INDIRECT(ADDRESS(ROW()+(0), COLUMN()+(-1), 1)), 2)</f>
        <v>142.39</v>
      </c>
    </row>
    <row r="30" spans="1:7" ht="13.50" thickBot="1" customHeight="1">
      <c r="A30" s="14" t="s">
        <v>74</v>
      </c>
      <c r="B30" s="14"/>
      <c r="C30" s="14" t="s">
        <v>75</v>
      </c>
      <c r="D30" s="15">
        <v>1.103</v>
      </c>
      <c r="E30" s="16" t="s">
        <v>76</v>
      </c>
      <c r="F30" s="17">
        <v>1582.28</v>
      </c>
      <c r="G30" s="17">
        <f ca="1">ROUND(INDIRECT(ADDRESS(ROW()+(0), COLUMN()+(-3), 1))*INDIRECT(ADDRESS(ROW()+(0), COLUMN()+(-1), 1)), 2)</f>
        <v>1745.25</v>
      </c>
    </row>
    <row r="31" spans="1:7" ht="13.50" thickBot="1" customHeight="1">
      <c r="A31" s="14" t="s">
        <v>77</v>
      </c>
      <c r="B31" s="14"/>
      <c r="C31" s="14" t="s">
        <v>78</v>
      </c>
      <c r="D31" s="15">
        <v>0.94</v>
      </c>
      <c r="E31" s="16" t="s">
        <v>79</v>
      </c>
      <c r="F31" s="17">
        <v>1139.57</v>
      </c>
      <c r="G31" s="17">
        <f ca="1">ROUND(INDIRECT(ADDRESS(ROW()+(0), COLUMN()+(-3), 1))*INDIRECT(ADDRESS(ROW()+(0), COLUMN()+(-1), 1)), 2)</f>
        <v>1071.2</v>
      </c>
    </row>
    <row r="32" spans="1:7" ht="13.50" thickBot="1" customHeight="1">
      <c r="A32" s="14" t="s">
        <v>80</v>
      </c>
      <c r="B32" s="14"/>
      <c r="C32" s="14" t="s">
        <v>81</v>
      </c>
      <c r="D32" s="15">
        <v>0.278</v>
      </c>
      <c r="E32" s="16" t="s">
        <v>82</v>
      </c>
      <c r="F32" s="17">
        <v>1646.63</v>
      </c>
      <c r="G32" s="17">
        <f ca="1">ROUND(INDIRECT(ADDRESS(ROW()+(0), COLUMN()+(-3), 1))*INDIRECT(ADDRESS(ROW()+(0), COLUMN()+(-1), 1)), 2)</f>
        <v>457.76</v>
      </c>
    </row>
    <row r="33" spans="1:7" ht="13.50" thickBot="1" customHeight="1">
      <c r="A33" s="14" t="s">
        <v>83</v>
      </c>
      <c r="B33" s="14"/>
      <c r="C33" s="14" t="s">
        <v>84</v>
      </c>
      <c r="D33" s="15">
        <v>0.273</v>
      </c>
      <c r="E33" s="16" t="s">
        <v>85</v>
      </c>
      <c r="F33" s="17">
        <v>1230.06</v>
      </c>
      <c r="G33" s="17">
        <f ca="1">ROUND(INDIRECT(ADDRESS(ROW()+(0), COLUMN()+(-3), 1))*INDIRECT(ADDRESS(ROW()+(0), COLUMN()+(-1), 1)), 2)</f>
        <v>335.81</v>
      </c>
    </row>
    <row r="34" spans="1:7" ht="13.50" thickBot="1" customHeight="1">
      <c r="A34" s="14" t="s">
        <v>86</v>
      </c>
      <c r="B34" s="14"/>
      <c r="C34" s="14" t="s">
        <v>87</v>
      </c>
      <c r="D34" s="15">
        <v>0.087</v>
      </c>
      <c r="E34" s="16" t="s">
        <v>88</v>
      </c>
      <c r="F34" s="17">
        <v>1646.63</v>
      </c>
      <c r="G34" s="17">
        <f ca="1">ROUND(INDIRECT(ADDRESS(ROW()+(0), COLUMN()+(-3), 1))*INDIRECT(ADDRESS(ROW()+(0), COLUMN()+(-1), 1)), 2)</f>
        <v>143.26</v>
      </c>
    </row>
    <row r="35" spans="1:7" ht="13.50" thickBot="1" customHeight="1">
      <c r="A35" s="14" t="s">
        <v>89</v>
      </c>
      <c r="B35" s="14"/>
      <c r="C35" s="14" t="s">
        <v>90</v>
      </c>
      <c r="D35" s="15">
        <v>0.094</v>
      </c>
      <c r="E35" s="16" t="s">
        <v>91</v>
      </c>
      <c r="F35" s="17">
        <v>1230.06</v>
      </c>
      <c r="G35" s="17">
        <f ca="1">ROUND(INDIRECT(ADDRESS(ROW()+(0), COLUMN()+(-3), 1))*INDIRECT(ADDRESS(ROW()+(0), COLUMN()+(-1), 1)), 2)</f>
        <v>115.63</v>
      </c>
    </row>
    <row r="36" spans="1:7" ht="13.50" thickBot="1" customHeight="1">
      <c r="A36" s="14" t="s">
        <v>92</v>
      </c>
      <c r="B36" s="14"/>
      <c r="C36" s="14" t="s">
        <v>93</v>
      </c>
      <c r="D36" s="15">
        <v>0.132</v>
      </c>
      <c r="E36" s="16" t="s">
        <v>94</v>
      </c>
      <c r="F36" s="17">
        <v>1139.57</v>
      </c>
      <c r="G36" s="17">
        <f ca="1">ROUND(INDIRECT(ADDRESS(ROW()+(0), COLUMN()+(-3), 1))*INDIRECT(ADDRESS(ROW()+(0), COLUMN()+(-1), 1)), 2)</f>
        <v>150.42</v>
      </c>
    </row>
    <row r="37" spans="1:7" ht="13.50" thickBot="1" customHeight="1">
      <c r="A37" s="14" t="s">
        <v>95</v>
      </c>
      <c r="B37" s="14"/>
      <c r="C37" s="14" t="s">
        <v>96</v>
      </c>
      <c r="D37" s="15">
        <v>0.138</v>
      </c>
      <c r="E37" s="16" t="s">
        <v>97</v>
      </c>
      <c r="F37" s="17">
        <v>1158.22</v>
      </c>
      <c r="G37" s="17">
        <f ca="1">ROUND(INDIRECT(ADDRESS(ROW()+(0), COLUMN()+(-3), 1))*INDIRECT(ADDRESS(ROW()+(0), COLUMN()+(-1), 1)), 2)</f>
        <v>159.83</v>
      </c>
    </row>
    <row r="38" spans="1:7" ht="13.50" thickBot="1" customHeight="1">
      <c r="A38" s="14" t="s">
        <v>98</v>
      </c>
      <c r="B38" s="14"/>
      <c r="C38" s="14" t="s">
        <v>99</v>
      </c>
      <c r="D38" s="15">
        <v>0.04</v>
      </c>
      <c r="E38" s="16" t="s">
        <v>100</v>
      </c>
      <c r="F38" s="17">
        <v>1646.63</v>
      </c>
      <c r="G38" s="17">
        <f ca="1">ROUND(INDIRECT(ADDRESS(ROW()+(0), COLUMN()+(-3), 1))*INDIRECT(ADDRESS(ROW()+(0), COLUMN()+(-1), 1)), 2)</f>
        <v>65.87</v>
      </c>
    </row>
    <row r="39" spans="1:7" ht="13.50" thickBot="1" customHeight="1">
      <c r="A39" s="14" t="s">
        <v>101</v>
      </c>
      <c r="B39" s="14"/>
      <c r="C39" s="18" t="s">
        <v>102</v>
      </c>
      <c r="D39" s="19">
        <v>0.157</v>
      </c>
      <c r="E39" s="20" t="s">
        <v>103</v>
      </c>
      <c r="F39" s="21">
        <v>1230.06</v>
      </c>
      <c r="G39" s="21">
        <f ca="1">ROUND(INDIRECT(ADDRESS(ROW()+(0), COLUMN()+(-3), 1))*INDIRECT(ADDRESS(ROW()+(0), COLUMN()+(-1), 1)), 2)</f>
        <v>193.12</v>
      </c>
    </row>
    <row r="40" spans="1:7" ht="13.50" thickBot="1" customHeight="1">
      <c r="A40" s="18"/>
      <c r="B40" s="18"/>
      <c r="C40" s="5" t="s">
        <v>104</v>
      </c>
      <c r="D40" s="22">
        <v>2</v>
      </c>
      <c r="E40" s="23" t="s">
        <v>105</v>
      </c>
      <c r="F4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1)),INDIRECT(ADDRESS(ROW()+(-30), COLUMN()+(1), 1)),INDIRECT(ADDRESS(ROW()+(-31), COLUMN()+(1), 1))), 2)</f>
        <v>49605.4</v>
      </c>
      <c r="G40" s="24">
        <f ca="1">ROUND(INDIRECT(ADDRESS(ROW()+(0), COLUMN()+(-3), 1))*INDIRECT(ADDRESS(ROW()+(0), COLUMN()+(-1), 1))/100, 2)</f>
        <v>992.11</v>
      </c>
    </row>
    <row r="41" spans="1:7" ht="13.50" thickBot="1" customHeight="1">
      <c r="A41" s="25" t="s">
        <v>106</v>
      </c>
      <c r="B41" s="25"/>
      <c r="C41" s="26"/>
      <c r="D41" s="26"/>
      <c r="E41" s="27"/>
      <c r="F41" s="25" t="s">
        <v>107</v>
      </c>
      <c r="G4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1)),INDIRECT(ADDRESS(ROW()+(-31), COLUMN()+(0), 1)),INDIRECT(ADDRESS(ROW()+(-32), COLUMN()+(0), 1))), 2)</f>
        <v>50597.5</v>
      </c>
    </row>
  </sheetData>
  <mergeCells count="3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D41"/>
  </mergeCells>
  <pageMargins left="0.147638" right="0.147638" top="0.206693" bottom="0.206693" header="0.0" footer="0.0"/>
  <pageSetup paperSize="9" orientation="portrait"/>
  <rowBreaks count="0" manualBreakCount="0">
    </rowBreaks>
</worksheet>
</file>