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<sst xmlns="http://schemas.openxmlformats.org/spreadsheetml/2006/main" count="30" uniqueCount="30">
  <si>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</si>
  <si>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FSI010</t>
  </si>
  <si>
    <t xml:space="preserve">m²</t>
  </si>
  <si>
    <t xml:space="preserve">Dallage en pierre naturelle sur une surface plane, pose avec du mortier-colle.</t>
  </si>
  <si>
    <r>
      <rPr>
        <sz val="8.25"/>
        <color rgb="FF000000"/>
        <rFont val="Arial"/>
        <family val="2"/>
      </rPr>
      <t xml:space="preserve">Revêtement de sol de dalles de marbre Crème Levant, pour intérieurs, 60x30x2 cm, finition poli, pose avec du mortier-colle amélioré, C2 et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</si>
  <si>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</si>
  <si>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</si>
  <si>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</si>
  <si>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</si>
  <si>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</si>
  <si>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</si>
  <si>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mt09mcr210</t>
  </si>
  <si>
    <t xml:space="preserve">Mortier-colle amélioré, C2 TE, avec résistance au glissement et temps ouvert allongé, composé de ciment, granulats sélectionnés, additifs spéciaux et résines, pour la pose en couche mince de revêtements en pierre naturelle.</t>
  </si>
  <si>
    <t xml:space="preserve">kg</t>
  </si>
  <si>
    <t xml:space="preserve">mt18bmn010nha</t>
  </si>
  <si>
    <t xml:space="preserve">Dalle de marbre national, Crème Levant poli, 60x30x2 cm, selon NF EN 12058.</t>
  </si>
  <si>
    <t xml:space="preserve">m²</t>
  </si>
  <si>
    <t xml:space="preserve">mt09mcr060c</t>
  </si>
  <si>
    <t xml:space="preserve">Mortier de joints cémenteux, CG1, pour joint minimum entre 1,5 et 3 mm, selon NF EN 13888.</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</si>
  <si>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</si>
  <si>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</si>
  <si>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</si>
  <si>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</si>
  <si>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</si>
  <si>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</si>
  <si>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</si>
  <si>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</si>
  <si>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</si>
  <si>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2.379,45F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</si>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</sst>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8</v>
      </c>
      <c r="F9" s="11" t="s">
        <v>13</v>
      </c>
      <c r="G9" s="13">
        <v>833.56</v>
      </c>
      <c r="H9" s="13">
        <f ca="1">ROUND(INDIRECT(ADDRESS(ROW()+(0), COLUMN()+(-3), 1))*INDIRECT(ADDRESS(ROW()+(0), COLUMN()+(-1), 1)), 2)</f>
        <v>6668.48</v>
      </c>
    </row>
    <row r="10" spans="1:8" ht="13.50" thickBot="1" customHeight="1">
      <c r="A10" s="14" t="s">
        <v>14</v>
      </c>
      <c r="B10" s="14"/>
      <c r="C10" s="14"/>
      <c r="D10" s="14" t="s">
        <v>15</v>
      </c>
      <c r="E10" s="15">
        <v>1.05</v>
      </c>
      <c r="F10" s="16" t="s">
        <v>16</v>
      </c>
      <c r="G10" s="17">
        <v>17223.8</v>
      </c>
      <c r="H10" s="17">
        <f ca="1">ROUND(INDIRECT(ADDRESS(ROW()+(0), COLUMN()+(-3), 1))*INDIRECT(ADDRESS(ROW()+(0), COLUMN()+(-1), 1)), 2)</f>
        <v>18085</v>
      </c>
    </row>
    <row r="11" spans="1:8" ht="24.00" thickBot="1" customHeight="1">
      <c r="A11" s="14" t="s">
        <v>17</v>
      </c>
      <c r="B11" s="14"/>
      <c r="C11" s="14"/>
      <c r="D11" s="14" t="s">
        <v>18</v>
      </c>
      <c r="E11" s="15">
        <v>0.15</v>
      </c>
      <c r="F11" s="16" t="s">
        <v>19</v>
      </c>
      <c r="G11" s="17">
        <v>507.38</v>
      </c>
      <c r="H11" s="17">
        <f ca="1">ROUND(INDIRECT(ADDRESS(ROW()+(0), COLUMN()+(-3), 1))*INDIRECT(ADDRESS(ROW()+(0), COLUMN()+(-1), 1)), 2)</f>
        <v>76.11</v>
      </c>
    </row>
    <row r="12" spans="1:8" ht="13.50" thickBot="1" customHeight="1">
      <c r="A12" s="14" t="s">
        <v>20</v>
      </c>
      <c r="B12" s="14"/>
      <c r="C12" s="14"/>
      <c r="D12" s="14" t="s">
        <v>21</v>
      </c>
      <c r="E12" s="15">
        <v>0.398</v>
      </c>
      <c r="F12" s="16" t="s">
        <v>22</v>
      </c>
      <c r="G12" s="17">
        <v>1567.76</v>
      </c>
      <c r="H12" s="17">
        <f ca="1">ROUND(INDIRECT(ADDRESS(ROW()+(0), COLUMN()+(-3), 1))*INDIRECT(ADDRESS(ROW()+(0), COLUMN()+(-1), 1)), 2)</f>
        <v>623.97</v>
      </c>
    </row>
    <row r="13" spans="1:8" ht="13.50" thickBot="1" customHeight="1">
      <c r="A13" s="14" t="s">
        <v>23</v>
      </c>
      <c r="B13" s="14"/>
      <c r="C13" s="14"/>
      <c r="D13" s="18" t="s">
        <v>24</v>
      </c>
      <c r="E13" s="19">
        <v>0.398</v>
      </c>
      <c r="F13" s="20" t="s">
        <v>25</v>
      </c>
      <c r="G13" s="21">
        <v>1171.94</v>
      </c>
      <c r="H13" s="21">
        <f ca="1">ROUND(INDIRECT(ADDRESS(ROW()+(0), COLUMN()+(-3), 1))*INDIRECT(ADDRESS(ROW()+(0), COLUMN()+(-1), 1)), 2)</f>
        <v>466.43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25920</v>
      </c>
      <c r="H14" s="24">
        <f ca="1">ROUND(INDIRECT(ADDRESS(ROW()+(0), COLUMN()+(-3), 1))*INDIRECT(ADDRESS(ROW()+(0), COLUMN()+(-1), 1))/100, 2)</f>
        <v>518.4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26438.4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