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<sst xmlns="http://schemas.openxmlformats.org/spreadsheetml/2006/main" count="36" uniqueCount="36">
  <si>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</si>
  <si>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FNX030</t>
  </si>
  <si>
    <t xml:space="preserve">m²</t>
  </si>
  <si>
    <t xml:space="preserve">Enduit traditionnel décoratif sur parement intérieur.</t>
  </si>
  <si>
    <r>
      <rPr>
        <sz val="8.25"/>
        <color rgb="FF000000"/>
        <rFont val="Arial"/>
        <family val="2"/>
      </rPr>
      <t xml:space="preserve">Enduit traditionnel sgraffite, réalisé avec un mortier de chaux sur un parement intérieur.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</si>
  <si>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</si>
  <si>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</si>
  <si>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</si>
  <si>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</si>
  <si>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</si>
  <si>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</si>
  <si>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mt28pmc010a</t>
  </si>
  <si>
    <t xml:space="preserve">Pâte de mortier de chaux pour enduits, y compris les gravillons.</t>
  </si>
  <si>
    <t xml:space="preserve">m³</t>
  </si>
  <si>
    <t xml:space="preserve">mt09pmr010</t>
  </si>
  <si>
    <t xml:space="preserve">Pigment pour mortiers et enduits.</t>
  </si>
  <si>
    <t xml:space="preserve">kg</t>
  </si>
  <si>
    <t xml:space="preserve">mo039</t>
  </si>
  <si>
    <t xml:space="preserve">Compagnon professionnel III/CP2 enduiseur.</t>
  </si>
  <si>
    <t xml:space="preserve">h</t>
  </si>
  <si>
    <t xml:space="preserve">mo079</t>
  </si>
  <si>
    <t xml:space="preserve">Ouvrier professionnel II/OP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</si>
  <si>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</si>
  <si>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</si>
  <si>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</si>
  <si>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</si>
  <si>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</si>
  <si>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</si>
  <si>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</si>
  <si>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</si>
  <si>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</si>
  <si>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</si>
  <si>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</si>
  <si>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</si>
  <si>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6.787,71F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</si>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</sst>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72" customWidth="1"/>
    <col min="4" max="4" width="57.29" customWidth="1"/>
    <col min="5" max="5" width="12.24" customWidth="1"/>
    <col min="6" max="6" width="9.52" customWidth="1"/>
    <col min="7" max="7" width="19.0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0.025</v>
      </c>
      <c r="F9" s="11" t="s">
        <v>13</v>
      </c>
      <c r="G9" s="13">
        <v>103317</v>
      </c>
      <c r="H9" s="13">
        <f ca="1">ROUND(INDIRECT(ADDRESS(ROW()+(0), COLUMN()+(-3), 1))*INDIRECT(ADDRESS(ROW()+(0), COLUMN()+(-1), 1)), 2)</f>
        <v>2582.92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0.015</v>
      </c>
      <c r="F10" s="16" t="s">
        <v>16</v>
      </c>
      <c r="G10" s="17">
        <v>6523.49</v>
      </c>
      <c r="H10" s="17">
        <f ca="1">ROUND(INDIRECT(ADDRESS(ROW()+(0), COLUMN()+(-3), 1))*INDIRECT(ADDRESS(ROW()+(0), COLUMN()+(-1), 1)), 2)</f>
        <v>97.85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0.921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1443.91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0.921</v>
      </c>
      <c r="F12" s="16" t="s">
        <v>22</v>
      </c>
      <c r="G12" s="17">
        <v>1171.94</v>
      </c>
      <c r="H12" s="17">
        <f ca="1">ROUND(INDIRECT(ADDRESS(ROW()+(0), COLUMN()+(-3), 1))*INDIRECT(ADDRESS(ROW()+(0), COLUMN()+(-1), 1)), 2)</f>
        <v>1079.36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0.461</v>
      </c>
      <c r="F13" s="16" t="s">
        <v>25</v>
      </c>
      <c r="G13" s="17">
        <v>1166.07</v>
      </c>
      <c r="H13" s="17">
        <f ca="1">ROUND(INDIRECT(ADDRESS(ROW()+(0), COLUMN()+(-3), 1))*INDIRECT(ADDRESS(ROW()+(0), COLUMN()+(-1), 1)), 2)</f>
        <v>537.56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2.71</v>
      </c>
      <c r="F14" s="16" t="s">
        <v>28</v>
      </c>
      <c r="G14" s="17">
        <v>1567.76</v>
      </c>
      <c r="H14" s="17">
        <f ca="1">ROUND(INDIRECT(ADDRESS(ROW()+(0), COLUMN()+(-3), 1))*INDIRECT(ADDRESS(ROW()+(0), COLUMN()+(-1), 1)), 2)</f>
        <v>4248.63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0.361</v>
      </c>
      <c r="F15" s="20" t="s">
        <v>31</v>
      </c>
      <c r="G15" s="21">
        <v>1129.12</v>
      </c>
      <c r="H15" s="21">
        <f ca="1">ROUND(INDIRECT(ADDRESS(ROW()+(0), COLUMN()+(-3), 1))*INDIRECT(ADDRESS(ROW()+(0), COLUMN()+(-1), 1)), 2)</f>
        <v>407.61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10397.8</v>
      </c>
      <c r="H16" s="24">
        <f ca="1">ROUND(INDIRECT(ADDRESS(ROW()+(0), COLUMN()+(-3), 1))*INDIRECT(ADDRESS(ROW()+(0), COLUMN()+(-1), 1))/100, 2)</f>
        <v>207.96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10605.8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