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<sst xmlns="http://schemas.openxmlformats.org/spreadsheetml/2006/main" count="27" uniqueCount="27">
  <si>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</si>
  <si>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FNS010</t>
  </si>
  <si>
    <t xml:space="preserve">m²</t>
  </si>
  <si>
    <t xml:space="preserve">Stuc sur parement intérieur.</t>
  </si>
  <si>
    <r>
      <rPr>
        <sz val="8.25"/>
        <color rgb="FF000000"/>
        <rFont val="Arial"/>
        <family val="2"/>
      </rPr>
      <t xml:space="preserve">Stucage de pâte de chaux et sable de marbre blanc.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</si>
  <si>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</si>
  <si>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</si>
  <si>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</si>
  <si>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</si>
  <si>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</si>
  <si>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</si>
  <si>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mt09mor050c</t>
  </si>
  <si>
    <t xml:space="preserve">Mortier de chaux aérienne ou éteinte (1:3), confectionnée sur site.</t>
  </si>
  <si>
    <t xml:space="preserve">m³</t>
  </si>
  <si>
    <t xml:space="preserve">mt09mor050d</t>
  </si>
  <si>
    <t xml:space="preserve">Mortier de chaux aérienne ou éteinte (1:4), confectionnée sur site.</t>
  </si>
  <si>
    <t xml:space="preserve">m³</t>
  </si>
  <si>
    <t xml:space="preserve">mo034</t>
  </si>
  <si>
    <t xml:space="preserve">Compagnon professionnel III/CP2 stucateur.</t>
  </si>
  <si>
    <t xml:space="preserve">h</t>
  </si>
  <si>
    <t xml:space="preserve">mo072</t>
  </si>
  <si>
    <t xml:space="preserve">Ouvrier professionnel II/OP stucateur.</t>
  </si>
  <si>
    <t xml:space="preserve">h</t>
  </si>
  <si>
    <t xml:space="preserve">Frais de chantier des unités d'ouvrage</t>
  </si>
  <si>
    <t xml:space="preserve">%</t>
  </si>
  <si>
    <t xml:space="preserve">Coût d'entretien décennal: 2.076,64F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</si>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</sst>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21" customWidth="1"/>
    <col min="4" max="4" width="59.50" customWidth="1"/>
    <col min="5" max="5" width="12.07" customWidth="1"/>
    <col min="6" max="6" width="9.35" customWidth="1"/>
    <col min="7" max="7" width="18.87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0.01</v>
      </c>
      <c r="F9" s="11" t="s">
        <v>13</v>
      </c>
      <c r="G9" s="13">
        <v>91960.6</v>
      </c>
      <c r="H9" s="13">
        <f ca="1">ROUND(INDIRECT(ADDRESS(ROW()+(0), COLUMN()+(-3), 1))*INDIRECT(ADDRESS(ROW()+(0), COLUMN()+(-1), 1)), 2)</f>
        <v>919.61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0.015</v>
      </c>
      <c r="F10" s="16" t="s">
        <v>16</v>
      </c>
      <c r="G10" s="17">
        <v>89776.2</v>
      </c>
      <c r="H10" s="17">
        <f ca="1">ROUND(INDIRECT(ADDRESS(ROW()+(0), COLUMN()+(-3), 1))*INDIRECT(ADDRESS(ROW()+(0), COLUMN()+(-1), 1)), 2)</f>
        <v>1346.64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0.747</v>
      </c>
      <c r="F11" s="16" t="s">
        <v>19</v>
      </c>
      <c r="G11" s="17">
        <v>1582.28</v>
      </c>
      <c r="H11" s="17">
        <f ca="1">ROUND(INDIRECT(ADDRESS(ROW()+(0), COLUMN()+(-3), 1))*INDIRECT(ADDRESS(ROW()+(0), COLUMN()+(-1), 1)), 2)</f>
        <v>1181.96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0.747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883.54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4331.75</v>
      </c>
      <c r="H13" s="24">
        <f ca="1">ROUND(INDIRECT(ADDRESS(ROW()+(0), COLUMN()+(-3), 1))*INDIRECT(ADDRESS(ROW()+(0), COLUMN()+(-1), 1))/100, 2)</f>
        <v>86.64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4418.39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