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<sst xmlns="http://schemas.openxmlformats.org/spreadsheetml/2006/main" count="33" uniqueCount="33">
  <si>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</si>
  <si>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FDH100</t>
  </si>
  <si>
    <t xml:space="preserve">m²</t>
  </si>
  <si>
    <t xml:space="preserve">Habillage en plaques de plâtre avec isolation incorporée.</t>
  </si>
  <si>
    <r>
      <rPr>
        <sz val="8.25"/>
        <color rgb="FF000000"/>
        <rFont val="Arial"/>
        <family val="2"/>
      </rPr>
      <t xml:space="preserve">Habillage, réalisée avec plaque de plâtre avec isolation de polystyrène expansé et film d'aluminium, collée avec du mortier adhésif sur le parement vertical; 55 mm d'épaisseur totale.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</si>
  <si>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</si>
  <si>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</si>
  <si>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</si>
  <si>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</si>
  <si>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</si>
  <si>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</si>
  <si>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</si>
  <si>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Mortier adhésif, selon NF EN 14496.</t>
  </si>
  <si>
    <t xml:space="preserve">kg</t>
  </si>
  <si>
    <t xml:space="preserve">mt12psg240e</t>
  </si>
  <si>
    <t xml:space="preserve">Plaque transformée de 10+30 mm d'épaisseur formée d'une plaque de plâtre 9,5x1200x2600, BA, NF EN 13950 qui porte un film polystyrène expansé de 15 kg/m³ de densité par une face et un film d'aluminium qui agit comme pare-vapeur par l'autre adhéré.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</si>
  <si>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</si>
  <si>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</si>
  <si>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</si>
  <si>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</si>
  <si>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</si>
  <si>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à joint,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</si>
  <si>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</si>
  <si>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</si>
  <si>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</si>
  <si>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</si>
  <si>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</si>
  <si>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</si>
  <si>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</si>
  <si>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</si>
  <si>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</si>
  <si>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1.853,84F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</si>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</sst>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388.36</v>
      </c>
      <c r="H9" s="13">
        <f ca="1">ROUND(INDIRECT(ADDRESS(ROW()+(0), COLUMN()+(-3), 1))*INDIRECT(ADDRESS(ROW()+(0), COLUMN()+(-1), 1)), 2)</f>
        <v>1553.44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13441.1</v>
      </c>
      <c r="H10" s="17">
        <f ca="1">ROUND(INDIRECT(ADDRESS(ROW()+(0), COLUMN()+(-3), 1))*INDIRECT(ADDRESS(ROW()+(0), COLUMN()+(-1), 1)), 2)</f>
        <v>14113.2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831.68</v>
      </c>
      <c r="H11" s="17">
        <f ca="1">ROUND(INDIRECT(ADDRESS(ROW()+(0), COLUMN()+(-3), 1))*INDIRECT(ADDRESS(ROW()+(0), COLUMN()+(-1), 1)), 2)</f>
        <v>207.92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25.79</v>
      </c>
      <c r="H12" s="17">
        <f ca="1">ROUND(INDIRECT(ADDRESS(ROW()+(0), COLUMN()+(-3), 1))*INDIRECT(ADDRESS(ROW()+(0), COLUMN()+(-1), 1)), 2)</f>
        <v>41.26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0.354</v>
      </c>
      <c r="F13" s="16" t="s">
        <v>25</v>
      </c>
      <c r="G13" s="17">
        <v>993.62</v>
      </c>
      <c r="H13" s="17">
        <f ca="1">ROUND(INDIRECT(ADDRESS(ROW()+(0), COLUMN()+(-3), 1))*INDIRECT(ADDRESS(ROW()+(0), COLUMN()+(-1), 1)), 2)</f>
        <v>351.74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0.354</v>
      </c>
      <c r="F14" s="20" t="s">
        <v>28</v>
      </c>
      <c r="G14" s="21">
        <v>720.77</v>
      </c>
      <c r="H14" s="21">
        <f ca="1">ROUND(INDIRECT(ADDRESS(ROW()+(0), COLUMN()+(-3), 1))*INDIRECT(ADDRESS(ROW()+(0), COLUMN()+(-1), 1)), 2)</f>
        <v>255.15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16522.7</v>
      </c>
      <c r="H15" s="24">
        <f ca="1">ROUND(INDIRECT(ADDRESS(ROW()+(0), COLUMN()+(-3), 1))*INDIRECT(ADDRESS(ROW()+(0), COLUMN()+(-1), 1))/100, 2)</f>
        <v>330.45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16853.1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