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<sst xmlns="http://schemas.openxmlformats.org/spreadsheetml/2006/main" count="36" uniqueCount="36">
  <si>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</si>
  <si>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FDH040</t>
  </si>
  <si>
    <t xml:space="preserve">m²</t>
  </si>
  <si>
    <t xml:space="preserve">Habillage en plaques de plâtre, de radioprotection. Système "PLACO".</t>
  </si>
  <si>
    <r>
      <rPr>
        <sz val="8.25"/>
        <color rgb="FF000000"/>
        <rFont val="Arial"/>
        <family val="2"/>
      </rPr>
      <t xml:space="preserve">Habillage, système Placo X-Ray Protection "PLACO", de 41 mm d'épaisseur totale, avec niveau de qualité de la finition standard (Q2), constitué de deux plaques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 boulonnées directement sur profilé métallique en acier galvanisé, Maestra Omega "PLACO", fabriqué par laminage à froid, de 3000 mm de longueur, 82x16 mm de section et 0,55 mm d'épaisseur, préalablement ancré au parement vertical tous les 600 mm, avec boulons en acier. Comprend la visserie pour la fixation des plaques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</si>
  <si>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</si>
  <si>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</si>
  <si>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</si>
  <si>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</si>
  <si>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</si>
  <si>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</si>
  <si>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mt12plp050</t>
  </si>
  <si>
    <t xml:space="preserve">Profilé en acier galvanisé, Maestra Omega "PLACO", fabriqué par laminage à froid, de 3000 mm de longueur, 82x16 mm de section et 0,55 mm d'épaisseur, pour la réalisation de contrecloisons et plafonds, selon NF DTU 25.41 P1-2 et NF EN 14195.</t>
  </si>
  <si>
    <t xml:space="preserve">m</t>
  </si>
  <si>
    <t xml:space="preserve">mt12arp010a</t>
  </si>
  <si>
    <t xml:space="preserve">Plaque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t>
  </si>
  <si>
    <t xml:space="preserve">m²</t>
  </si>
  <si>
    <t xml:space="preserve">mt12arp020a</t>
  </si>
  <si>
    <t xml:space="preserve">Pâte de séchage Promix X-Ray Protection "PLACO", pour le traitement des joints des plaques en plâtre.</t>
  </si>
  <si>
    <t xml:space="preserve">kg</t>
  </si>
  <si>
    <t xml:space="preserve">mt12arp030a</t>
  </si>
  <si>
    <t xml:space="preserve">Vis autoformeuse X-Ray Protection 25 "PLACO", avec tête en trompette, de 25 mm de longueur.</t>
  </si>
  <si>
    <t xml:space="preserve">U</t>
  </si>
  <si>
    <t xml:space="preserve">mt12arp030b</t>
  </si>
  <si>
    <t xml:space="preserve">Vis autoformeuse X-Ray Protection 35 "PLACO", avec tête en trompette, de 35 mm de longueur.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</si>
  <si>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</si>
  <si>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</si>
  <si>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</si>
  <si>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</si>
  <si>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</si>
  <si>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</si>
  <si>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</si>
  <si>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</si>
  <si>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</si>
  <si>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10.843,48F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</si>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</sst>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2.1</v>
      </c>
      <c r="F9" s="11" t="s">
        <v>13</v>
      </c>
      <c r="G9" s="13">
        <v>1686.54</v>
      </c>
      <c r="H9" s="13">
        <f ca="1">ROUND(INDIRECT(ADDRESS(ROW()+(0), COLUMN()+(-3), 1))*INDIRECT(ADDRESS(ROW()+(0), COLUMN()+(-1), 1)), 2)</f>
        <v>3541.73</v>
      </c>
    </row>
    <row r="10" spans="1:8" ht="45.00" thickBot="1" customHeight="1">
      <c r="A10" s="14" t="s">
        <v>14</v>
      </c>
      <c r="B10" s="14"/>
      <c r="C10" s="14" t="s">
        <v>15</v>
      </c>
      <c r="D10" s="14"/>
      <c r="E10" s="15">
        <v>2.1</v>
      </c>
      <c r="F10" s="16" t="s">
        <v>16</v>
      </c>
      <c r="G10" s="17">
        <v>43273.4</v>
      </c>
      <c r="H10" s="17">
        <f ca="1">ROUND(INDIRECT(ADDRESS(ROW()+(0), COLUMN()+(-3), 1))*INDIRECT(ADDRESS(ROW()+(0), COLUMN()+(-1), 1)), 2)</f>
        <v>90874.2</v>
      </c>
    </row>
    <row r="11" spans="1:8" ht="24.00" thickBot="1" customHeight="1">
      <c r="A11" s="14" t="s">
        <v>17</v>
      </c>
      <c r="B11" s="14"/>
      <c r="C11" s="14" t="s">
        <v>18</v>
      </c>
      <c r="D11" s="14"/>
      <c r="E11" s="15">
        <v>0.33</v>
      </c>
      <c r="F11" s="16" t="s">
        <v>19</v>
      </c>
      <c r="G11" s="17">
        <v>2998.34</v>
      </c>
      <c r="H11" s="17">
        <f ca="1">ROUND(INDIRECT(ADDRESS(ROW()+(0), COLUMN()+(-3), 1))*INDIRECT(ADDRESS(ROW()+(0), COLUMN()+(-1), 1)), 2)</f>
        <v>989.45</v>
      </c>
    </row>
    <row r="12" spans="1:8" ht="24.00" thickBot="1" customHeight="1">
      <c r="A12" s="14" t="s">
        <v>20</v>
      </c>
      <c r="B12" s="14"/>
      <c r="C12" s="14" t="s">
        <v>21</v>
      </c>
      <c r="D12" s="14"/>
      <c r="E12" s="15">
        <v>6</v>
      </c>
      <c r="F12" s="16" t="s">
        <v>22</v>
      </c>
      <c r="G12" s="17">
        <v>17.73</v>
      </c>
      <c r="H12" s="17">
        <f ca="1">ROUND(INDIRECT(ADDRESS(ROW()+(0), COLUMN()+(-3), 1))*INDIRECT(ADDRESS(ROW()+(0), COLUMN()+(-1), 1)), 2)</f>
        <v>106.38</v>
      </c>
    </row>
    <row r="13" spans="1:8" ht="24.00" thickBot="1" customHeight="1">
      <c r="A13" s="14" t="s">
        <v>23</v>
      </c>
      <c r="B13" s="14"/>
      <c r="C13" s="14" t="s">
        <v>24</v>
      </c>
      <c r="D13" s="14"/>
      <c r="E13" s="15">
        <v>11</v>
      </c>
      <c r="F13" s="16" t="s">
        <v>25</v>
      </c>
      <c r="G13" s="17">
        <v>23.03</v>
      </c>
      <c r="H13" s="17">
        <f ca="1">ROUND(INDIRECT(ADDRESS(ROW()+(0), COLUMN()+(-3), 1))*INDIRECT(ADDRESS(ROW()+(0), COLUMN()+(-1), 1)), 2)</f>
        <v>253.33</v>
      </c>
    </row>
    <row r="14" spans="1:8" ht="13.50" thickBot="1" customHeight="1">
      <c r="A14" s="14" t="s">
        <v>26</v>
      </c>
      <c r="B14" s="14"/>
      <c r="C14" s="14" t="s">
        <v>27</v>
      </c>
      <c r="D14" s="14"/>
      <c r="E14" s="15">
        <v>0.313</v>
      </c>
      <c r="F14" s="16" t="s">
        <v>28</v>
      </c>
      <c r="G14" s="17">
        <v>1625.89</v>
      </c>
      <c r="H14" s="17">
        <f ca="1">ROUND(INDIRECT(ADDRESS(ROW()+(0), COLUMN()+(-3), 1))*INDIRECT(ADDRESS(ROW()+(0), COLUMN()+(-1), 1)), 2)</f>
        <v>508.9</v>
      </c>
    </row>
    <row r="15" spans="1:8" ht="13.50" thickBot="1" customHeight="1">
      <c r="A15" s="14" t="s">
        <v>29</v>
      </c>
      <c r="B15" s="14"/>
      <c r="C15" s="18" t="s">
        <v>30</v>
      </c>
      <c r="D15" s="18"/>
      <c r="E15" s="19">
        <v>0.313</v>
      </c>
      <c r="F15" s="20" t="s">
        <v>31</v>
      </c>
      <c r="G15" s="21">
        <v>1182.79</v>
      </c>
      <c r="H15" s="21">
        <f ca="1">ROUND(INDIRECT(ADDRESS(ROW()+(0), COLUMN()+(-3), 1))*INDIRECT(ADDRESS(ROW()+(0), COLUMN()+(-1), 1)), 2)</f>
        <v>370.21</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96644.2</v>
      </c>
      <c r="H16" s="24">
        <f ca="1">ROUND(INDIRECT(ADDRESS(ROW()+(0), COLUMN()+(-3), 1))*INDIRECT(ADDRESS(ROW()+(0), COLUMN()+(-1), 1))/100, 2)</f>
        <v>1932.88</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98577.1</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