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<sst xmlns="http://schemas.openxmlformats.org/spreadsheetml/2006/main" count="33" uniqueCount="33">
  <si>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</si>
  <si>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FDH010</t>
  </si>
  <si>
    <t xml:space="preserve">m²</t>
  </si>
  <si>
    <t xml:space="preserve">Habillage en plaques de plâtre. Système "PLACO".</t>
  </si>
  <si>
    <r>
      <rPr>
        <sz val="8.25"/>
        <color rgb="FF000000"/>
        <rFont val="Arial"/>
        <family val="2"/>
      </rPr>
      <t xml:space="preserve">Habillage, système "PLACO", de 35 mm d'épaisseur totale, avec niveau de qualité de la finition Q2, constitué d'une plaque de plâtre A / NF EN 520 - 1200 / 2000 / 15 / à bords longitudinaux amincis, BA 15 "PLACO", constituée d'une âme en plâtre d'origine naturelle enveloppée et liée aux deux feuilles de carton fort, collée directement sur le parement avec du mortier adhésif MAP "PLACO". Comprend la pâte et la bande pour le traitement des joints. Le prix comprend la résolution des rencontres et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</si>
  <si>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</si>
  <si>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</si>
  <si>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</si>
  <si>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</si>
  <si>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</si>
  <si>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</si>
  <si>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mt12plm050b</t>
  </si>
  <si>
    <t xml:space="preserve">Mortier adhésif ADH "PLACO", selon NF EN 14496.</t>
  </si>
  <si>
    <t xml:space="preserve">kg</t>
  </si>
  <si>
    <t xml:space="preserve">mt12plk010aaead</t>
  </si>
  <si>
    <t xml:space="preserve">Plaque de plâtre A / NF EN 520 - 1200 / 2000 / 15 / à bords longitudinaux amincis, BA 15 "PLACO", constituée d'une âme en plâtre d'origine naturelle enveloppée et liée aux deux feuilles de carton fort.</t>
  </si>
  <si>
    <t xml:space="preserve">m²</t>
  </si>
  <si>
    <t xml:space="preserve">mt12plj010a</t>
  </si>
  <si>
    <t xml:space="preserve">Bande microperforée en papier "PLACO", de 50 mm de largeur, selon NF EN 13963, pour finition des joints de plaques de plâtre.</t>
  </si>
  <si>
    <t xml:space="preserve">m</t>
  </si>
  <si>
    <t xml:space="preserve">mt12plm010a</t>
  </si>
  <si>
    <t xml:space="preserve">Pâte de séchage en poudre SN "PLACO"; Euroclasse A2-s1, d0 de réaction au feu, selon NF EN 13501-1, intervalle de température de travail de 5 à 30°C, pour application manuelle avec bande à joint, selon NF EN 13963; pour le traitement des joints des plaques en plâtre.</t>
  </si>
  <si>
    <t xml:space="preserve">kg</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</si>
  <si>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</si>
  <si>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</si>
  <si>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</si>
  <si>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</si>
  <si>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</si>
  <si>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</si>
  <si>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</si>
  <si>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</si>
  <si>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861,80F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</si>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</sst>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53" customWidth="1"/>
    <col min="4" max="4" width="75.82"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4.8</v>
      </c>
      <c r="F9" s="11" t="s">
        <v>13</v>
      </c>
      <c r="G9" s="13">
        <v>498.73</v>
      </c>
      <c r="H9" s="13">
        <f ca="1">ROUND(INDIRECT(ADDRESS(ROW()+(0), COLUMN()+(-3), 1))*INDIRECT(ADDRESS(ROW()+(0), COLUMN()+(-1), 1)), 2)</f>
        <v>2393.9</v>
      </c>
    </row>
    <row r="10" spans="1:8" ht="34.50" thickBot="1" customHeight="1">
      <c r="A10" s="14" t="s">
        <v>14</v>
      </c>
      <c r="B10" s="14"/>
      <c r="C10" s="14"/>
      <c r="D10" s="14" t="s">
        <v>15</v>
      </c>
      <c r="E10" s="15">
        <v>1.05</v>
      </c>
      <c r="F10" s="16" t="s">
        <v>16</v>
      </c>
      <c r="G10" s="17">
        <v>4087.27</v>
      </c>
      <c r="H10" s="17">
        <f ca="1">ROUND(INDIRECT(ADDRESS(ROW()+(0), COLUMN()+(-3), 1))*INDIRECT(ADDRESS(ROW()+(0), COLUMN()+(-1), 1)), 2)</f>
        <v>4291.63</v>
      </c>
    </row>
    <row r="11" spans="1:8" ht="24.00" thickBot="1" customHeight="1">
      <c r="A11" s="14" t="s">
        <v>17</v>
      </c>
      <c r="B11" s="14"/>
      <c r="C11" s="14"/>
      <c r="D11" s="14" t="s">
        <v>18</v>
      </c>
      <c r="E11" s="15">
        <v>1.4</v>
      </c>
      <c r="F11" s="16" t="s">
        <v>19</v>
      </c>
      <c r="G11" s="17">
        <v>46.47</v>
      </c>
      <c r="H11" s="17">
        <f ca="1">ROUND(INDIRECT(ADDRESS(ROW()+(0), COLUMN()+(-3), 1))*INDIRECT(ADDRESS(ROW()+(0), COLUMN()+(-1), 1)), 2)</f>
        <v>65.06</v>
      </c>
    </row>
    <row r="12" spans="1:8" ht="34.50" thickBot="1" customHeight="1">
      <c r="A12" s="14" t="s">
        <v>20</v>
      </c>
      <c r="B12" s="14"/>
      <c r="C12" s="14"/>
      <c r="D12" s="14" t="s">
        <v>21</v>
      </c>
      <c r="E12" s="15">
        <v>0.33</v>
      </c>
      <c r="F12" s="16" t="s">
        <v>22</v>
      </c>
      <c r="G12" s="17">
        <v>972.34</v>
      </c>
      <c r="H12" s="17">
        <f ca="1">ROUND(INDIRECT(ADDRESS(ROW()+(0), COLUMN()+(-3), 1))*INDIRECT(ADDRESS(ROW()+(0), COLUMN()+(-1), 1)), 2)</f>
        <v>320.87</v>
      </c>
    </row>
    <row r="13" spans="1:8" ht="13.50" thickBot="1" customHeight="1">
      <c r="A13" s="14" t="s">
        <v>23</v>
      </c>
      <c r="B13" s="14"/>
      <c r="C13" s="14"/>
      <c r="D13" s="14" t="s">
        <v>24</v>
      </c>
      <c r="E13" s="15">
        <v>0.217</v>
      </c>
      <c r="F13" s="16" t="s">
        <v>25</v>
      </c>
      <c r="G13" s="17">
        <v>1625.89</v>
      </c>
      <c r="H13" s="17">
        <f ca="1">ROUND(INDIRECT(ADDRESS(ROW()+(0), COLUMN()+(-3), 1))*INDIRECT(ADDRESS(ROW()+(0), COLUMN()+(-1), 1)), 2)</f>
        <v>352.82</v>
      </c>
    </row>
    <row r="14" spans="1:8" ht="13.50" thickBot="1" customHeight="1">
      <c r="A14" s="14" t="s">
        <v>26</v>
      </c>
      <c r="B14" s="14"/>
      <c r="C14" s="14"/>
      <c r="D14" s="18" t="s">
        <v>27</v>
      </c>
      <c r="E14" s="19">
        <v>0.217</v>
      </c>
      <c r="F14" s="20" t="s">
        <v>28</v>
      </c>
      <c r="G14" s="21">
        <v>1182.79</v>
      </c>
      <c r="H14" s="21">
        <f ca="1">ROUND(INDIRECT(ADDRESS(ROW()+(0), COLUMN()+(-3), 1))*INDIRECT(ADDRESS(ROW()+(0), COLUMN()+(-1), 1)), 2)</f>
        <v>256.67</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7680.95</v>
      </c>
      <c r="H15" s="24">
        <f ca="1">ROUND(INDIRECT(ADDRESS(ROW()+(0), COLUMN()+(-3), 1))*INDIRECT(ADDRESS(ROW()+(0), COLUMN()+(-1), 1))/100, 2)</f>
        <v>153.62</v>
      </c>
    </row>
    <row r="16" spans="1:8" ht="13.50" thickBot="1" customHeight="1">
      <c r="A16" s="25" t="s">
        <v>31</v>
      </c>
      <c r="B16" s="25"/>
      <c r="C16" s="25"/>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7834.57</v>
      </c>
    </row>
  </sheetData>
  <mergeCells count="12">
    <mergeCell ref="A1:H1"/>
    <mergeCell ref="C3:H3"/>
    <mergeCell ref="A5:H5"/>
    <mergeCell ref="A8:C8"/>
    <mergeCell ref="A9:C9"/>
    <mergeCell ref="A10:C10"/>
    <mergeCell ref="A11:C11"/>
    <mergeCell ref="A12:C12"/>
    <mergeCell ref="A13:C13"/>
    <mergeCell ref="A14:C14"/>
    <mergeCell ref="A15:C15"/>
    <mergeCell ref="A16:E16"/>
  </mergeCells>
  <pageMargins left="0.147638" right="0.147638" top="0.206693" bottom="0.206693" header="0.0" footer="0.0"/>
  <pageSetup paperSize="9" orientation="portrait"/>
  <rowBreaks count="0" manualBreakCount="0">
    </rowBreaks>
</worksheet>
</file>