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<sst xmlns="http://schemas.openxmlformats.org/spreadsheetml/2006/main" count="87" uniqueCount="87">
  <si>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</si>
  <si>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ETF010</t>
  </si>
  <si>
    <t xml:space="preserve">m²</t>
  </si>
  <si>
    <t xml:space="preserve">Toiture terrasse froide, accessible, avec revêtement de sol fixe. Imperméabilisation avec des membranes bitumineuses.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</si>
  <si>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creuse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monocouche, adhérée, constituée de membrane en bitume modifié par élastomère SBS, LBM(SBS)-40-FP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</si>
  <si>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</si>
  <si>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</si>
  <si>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</si>
  <si>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</si>
  <si>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</si>
  <si>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</si>
  <si>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</si>
  <si>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</si>
  <si>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</si>
  <si>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</si>
  <si>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</si>
  <si>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</si>
  <si>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</si>
  <si>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</si>
  <si>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</si>
  <si>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</si>
  <si>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</si>
  <si>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</si>
  <si>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</si>
  <si>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</si>
  <si>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</si>
  <si>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</si>
  <si>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13501-1.</t>
  </si>
  <si>
    <t xml:space="preserve">m²</t>
  </si>
  <si>
    <t xml:space="preserve">mt04lvg020c</t>
  </si>
  <si>
    <t xml:space="preserve">Panneau céramique creuse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</si>
  <si>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</si>
  <si>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</si>
  <si>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</si>
  <si>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</si>
  <si>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</si>
  <si>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</si>
  <si>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</si>
  <si>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</si>
  <si>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</si>
  <si>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</si>
  <si>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</si>
  <si>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</si>
  <si>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</si>
  <si>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</si>
  <si>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</si>
  <si>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</si>
  <si>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</si>
  <si>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</si>
  <si>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</si>
  <si>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</si>
  <si>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</si>
  <si>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</si>
  <si>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</si>
  <si>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</si>
  <si>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</si>
  <si>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</si>
  <si>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</si>
  <si>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</si>
  <si>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</si>
  <si>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</si>
  <si>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</si>
  <si>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</si>
  <si>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</si>
  <si>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</si>
  <si>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</si>
  <si>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</si>
  <si>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</si>
  <si>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</si>
  <si>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</si>
  <si>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</si>
  <si>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</si>
  <si>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</si>
  <si>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</si>
  <si>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</si>
  <si>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</si>
  <si>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</si>
  <si>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</si>
  <si>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</si>
  <si>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</si>
  <si>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</si>
  <si>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</si>
  <si>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</si>
  <si>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</si>
  <si>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</si>
  <si>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9.261,69F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</si>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</sst>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85.22</v>
      </c>
      <c r="H9" s="13">
        <f ca="1">ROUND(INDIRECT(ADDRESS(ROW()+(0), COLUMN()+(-3), 1))*INDIRECT(ADDRESS(ROW()+(0), COLUMN()+(-1), 1)), 2)</f>
        <v>681.76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19.27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9752.77</v>
      </c>
      <c r="H11" s="17">
        <f ca="1">ROUND(INDIRECT(ADDRESS(ROW()+(0), COLUMN()+(-3), 1))*INDIRECT(ADDRESS(ROW()+(0), COLUMN()+(-1), 1)), 2)</f>
        <v>1355.64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70</v>
      </c>
      <c r="H12" s="17">
        <f ca="1">ROUND(INDIRECT(ADDRESS(ROW()+(0), COLUMN()+(-3), 1))*INDIRECT(ADDRESS(ROW()+(0), COLUMN()+(-1), 1)), 2)</f>
        <v>1487.5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1116.54</v>
      </c>
      <c r="H13" s="17">
        <f ca="1">ROUND(INDIRECT(ADDRESS(ROW()+(0), COLUMN()+(-3), 1))*INDIRECT(ADDRESS(ROW()+(0), COLUMN()+(-1), 1)), 2)</f>
        <v>11.17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4510</v>
      </c>
      <c r="H14" s="17">
        <f ca="1">ROUND(INDIRECT(ADDRESS(ROW()+(0), COLUMN()+(-3), 1))*INDIRECT(ADDRESS(ROW()+(0), COLUMN()+(-1), 1)), 2)</f>
        <v>5412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207.73</v>
      </c>
      <c r="H15" s="17">
        <f ca="1">ROUND(INDIRECT(ADDRESS(ROW()+(0), COLUMN()+(-3), 1))*INDIRECT(ADDRESS(ROW()+(0), COLUMN()+(-1), 1)), 2)</f>
        <v>1038.65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3794.71</v>
      </c>
      <c r="H16" s="17">
        <f ca="1">ROUND(INDIRECT(ADDRESS(ROW()+(0), COLUMN()+(-3), 1))*INDIRECT(ADDRESS(ROW()+(0), COLUMN()+(-1), 1)), 2)</f>
        <v>4174.18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1220.45</v>
      </c>
      <c r="H17" s="17">
        <f ca="1">ROUND(INDIRECT(ADDRESS(ROW()+(0), COLUMN()+(-3), 1))*INDIRECT(ADDRESS(ROW()+(0), COLUMN()+(-1), 1)), 2)</f>
        <v>366.14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581.94</v>
      </c>
      <c r="H18" s="17">
        <f ca="1">ROUND(INDIRECT(ADDRESS(ROW()+(0), COLUMN()+(-3), 1))*INDIRECT(ADDRESS(ROW()+(0), COLUMN()+(-1), 1)), 2)</f>
        <v>611.04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224.76</v>
      </c>
      <c r="H19" s="17">
        <f ca="1">ROUND(INDIRECT(ADDRESS(ROW()+(0), COLUMN()+(-3), 1))*INDIRECT(ADDRESS(ROW()+(0), COLUMN()+(-1), 1)), 2)</f>
        <v>899.04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20.83</v>
      </c>
      <c r="H21" s="17">
        <f ca="1">ROUND(INDIRECT(ADDRESS(ROW()+(0), COLUMN()+(-3), 1))*INDIRECT(ADDRESS(ROW()+(0), COLUMN()+(-1), 1)), 2)</f>
        <v>291.62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787.15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498.33</v>
      </c>
      <c r="H23" s="17">
        <f ca="1">ROUND(INDIRECT(ADDRESS(ROW()+(0), COLUMN()+(-3), 1))*INDIRECT(ADDRESS(ROW()+(0), COLUMN()+(-1), 1)), 2)</f>
        <v>24.92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</v>
      </c>
      <c r="F24" s="16" t="s">
        <v>58</v>
      </c>
      <c r="G24" s="17">
        <v>688.75</v>
      </c>
      <c r="H24" s="17">
        <f ca="1">ROUND(INDIRECT(ADDRESS(ROW()+(0), COLUMN()+(-3), 1))*INDIRECT(ADDRESS(ROW()+(0), COLUMN()+(-1), 1)), 2)</f>
        <v>41.33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0.967</v>
      </c>
      <c r="F25" s="16" t="s">
        <v>61</v>
      </c>
      <c r="G25" s="17">
        <v>973.66</v>
      </c>
      <c r="H25" s="17">
        <f ca="1">ROUND(INDIRECT(ADDRESS(ROW()+(0), COLUMN()+(-3), 1))*INDIRECT(ADDRESS(ROW()+(0), COLUMN()+(-1), 1)), 2)</f>
        <v>941.53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1.811</v>
      </c>
      <c r="F26" s="16" t="s">
        <v>64</v>
      </c>
      <c r="G26" s="17">
        <v>699.32</v>
      </c>
      <c r="H26" s="17">
        <f ca="1">ROUND(INDIRECT(ADDRESS(ROW()+(0), COLUMN()+(-3), 1))*INDIRECT(ADDRESS(ROW()+(0), COLUMN()+(-1), 1)), 2)</f>
        <v>1266.47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0.149</v>
      </c>
      <c r="F27" s="16" t="s">
        <v>67</v>
      </c>
      <c r="G27" s="17">
        <v>973.66</v>
      </c>
      <c r="H27" s="17">
        <f ca="1">ROUND(INDIRECT(ADDRESS(ROW()+(0), COLUMN()+(-3), 1))*INDIRECT(ADDRESS(ROW()+(0), COLUMN()+(-1), 1)), 2)</f>
        <v>145.08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0.149</v>
      </c>
      <c r="F28" s="16" t="s">
        <v>70</v>
      </c>
      <c r="G28" s="17">
        <v>726.81</v>
      </c>
      <c r="H28" s="17">
        <f ca="1">ROUND(INDIRECT(ADDRESS(ROW()+(0), COLUMN()+(-3), 1))*INDIRECT(ADDRESS(ROW()+(0), COLUMN()+(-1), 1)), 2)</f>
        <v>108.29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0.062</v>
      </c>
      <c r="F29" s="16" t="s">
        <v>73</v>
      </c>
      <c r="G29" s="17">
        <v>1000.78</v>
      </c>
      <c r="H29" s="17">
        <f ca="1">ROUND(INDIRECT(ADDRESS(ROW()+(0), COLUMN()+(-3), 1))*INDIRECT(ADDRESS(ROW()+(0), COLUMN()+(-1), 1)), 2)</f>
        <v>62.05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0.062</v>
      </c>
      <c r="F30" s="16" t="s">
        <v>76</v>
      </c>
      <c r="G30" s="17">
        <v>726.81</v>
      </c>
      <c r="H30" s="17">
        <f ca="1">ROUND(INDIRECT(ADDRESS(ROW()+(0), COLUMN()+(-3), 1))*INDIRECT(ADDRESS(ROW()+(0), COLUMN()+(-1), 1)), 2)</f>
        <v>45.06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0.496</v>
      </c>
      <c r="F31" s="16" t="s">
        <v>79</v>
      </c>
      <c r="G31" s="17">
        <v>973.66</v>
      </c>
      <c r="H31" s="17">
        <f ca="1">ROUND(INDIRECT(ADDRESS(ROW()+(0), COLUMN()+(-3), 1))*INDIRECT(ADDRESS(ROW()+(0), COLUMN()+(-1), 1)), 2)</f>
        <v>482.94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0.248</v>
      </c>
      <c r="F32" s="20" t="s">
        <v>82</v>
      </c>
      <c r="G32" s="21">
        <v>726.81</v>
      </c>
      <c r="H32" s="21">
        <f ca="1">ROUND(INDIRECT(ADDRESS(ROW()+(0), COLUMN()+(-3), 1))*INDIRECT(ADDRESS(ROW()+(0), COLUMN()+(-1), 1)), 2)</f>
        <v>180.25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25943.1</v>
      </c>
      <c r="H33" s="24">
        <f ca="1">ROUND(INDIRECT(ADDRESS(ROW()+(0), COLUMN()+(-3), 1))*INDIRECT(ADDRESS(ROW()+(0), COLUMN()+(-1), 1))/100, 2)</f>
        <v>518.86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26462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