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<sst xmlns="http://schemas.openxmlformats.org/spreadsheetml/2006/main" count="38" uniqueCount="38">
  <si>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</si>
  <si>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ENM070</t>
  </si>
  <si>
    <t xml:space="preserve">m²</t>
  </si>
  <si>
    <t xml:space="preserve">Mortier monocouche photocatalytique, sur support en béton.</t>
  </si>
  <si>
    <r>
      <rPr>
        <sz val="7.80"/>
        <color rgb="FF000000"/>
        <rFont val="A"/>
        <family val="2"/>
      </rPr>
      <t xml:space="preserve">Revêtement des parements extérieurs de </t>
    </r>
    <r>
      <rPr>
        <b/>
        <sz val="7.80"/>
        <color rgb="FF000000"/>
        <rFont val="A"/>
        <family val="2"/>
      </rPr>
      <t xml:space="preserve">béton</t>
    </r>
    <r>
      <rPr>
        <sz val="7.80"/>
        <color rgb="FF000000"/>
        <rFont val="A"/>
        <family val="2"/>
      </rPr>
      <t xml:space="preserve"> avec </t>
    </r>
    <r>
      <rPr>
        <b/>
        <sz val="7.80"/>
        <color rgb="FF000000"/>
        <rFont val="A"/>
        <family val="2"/>
      </rPr>
      <t xml:space="preserve">mortier industriel pour enduit en couche fine, Morcemsec Active Capa Fina "GRUPO PUMA", type CR CSIV W2, selon NF EN 998-1, couleur blanc, finition lisse, à base de ciment TX, photocatalytique, décontaminant et autonettoyant, i.active "CIMENTS FRANÇAIS ITALCEMENTI GROUP", épaisseur 10 mm</t>
    </r>
    <r>
      <rPr>
        <sz val="7.80"/>
        <color rgb="FF000000"/>
        <rFont val="A"/>
        <family val="2"/>
      </rPr>
      <t xml:space="preserve">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appliqué sur une couche de pont d'adhérence Implafix "GRUPO PUMA", aux endroits de sa surface qui présentent des déficiences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</si>
  <si>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</si>
  <si>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</si>
  <si>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</si>
  <si>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</si>
  <si>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</si>
  <si>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</si>
  <si>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</si>
  <si>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</si>
  <si>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</si>
  <si>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</si>
  <si>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fine, Morcemsec Active Capa Fina "GRUPO PUMA", type CR CSIV W2, selon NF EN 998-1, couleur blanc,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</si>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</sst>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0.84" customWidth="1"/>
    <col min="4" max="4" width="32.35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6029.480000</v>
      </c>
      <c r="J8" s="16"/>
      <c r="K8" s="16">
        <f ca="1">ROUND(INDIRECT(ADDRESS(ROW()+(0), COLUMN()+(-5), 1))*INDIRECT(ADDRESS(ROW()+(0), COLUMN()+(-2), 1)), 2)</f>
        <v>1808.840000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16.000000</v>
      </c>
      <c r="G9" s="19" t="s">
        <v>16</v>
      </c>
      <c r="H9" s="19"/>
      <c r="I9" s="20">
        <v>812.040000</v>
      </c>
      <c r="J9" s="20"/>
      <c r="K9" s="20">
        <f ca="1">ROUND(INDIRECT(ADDRESS(ROW()+(0), COLUMN()+(-5), 1))*INDIRECT(ADDRESS(ROW()+(0), COLUMN()+(-2), 1)), 2)</f>
        <v>12992.640000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2339.440000</v>
      </c>
      <c r="J10" s="20"/>
      <c r="K10" s="20">
        <f ca="1">ROUND(INDIRECT(ADDRESS(ROW()+(0), COLUMN()+(-5), 1))*INDIRECT(ADDRESS(ROW()+(0), COLUMN()+(-2), 1)), 2)</f>
        <v>491.280000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0.750000</v>
      </c>
      <c r="G11" s="19" t="s">
        <v>22</v>
      </c>
      <c r="H11" s="19"/>
      <c r="I11" s="20">
        <v>340.370000</v>
      </c>
      <c r="J11" s="20"/>
      <c r="K11" s="20">
        <f ca="1">ROUND(INDIRECT(ADDRESS(ROW()+(0), COLUMN()+(-5), 1))*INDIRECT(ADDRESS(ROW()+(0), COLUMN()+(-2), 1)), 2)</f>
        <v>255.280000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1.250000</v>
      </c>
      <c r="G12" s="19" t="s">
        <v>25</v>
      </c>
      <c r="H12" s="19"/>
      <c r="I12" s="20">
        <v>359.820000</v>
      </c>
      <c r="J12" s="20"/>
      <c r="K12" s="20">
        <f ca="1">ROUND(INDIRECT(ADDRESS(ROW()+(0), COLUMN()+(-5), 1))*INDIRECT(ADDRESS(ROW()+(0), COLUMN()+(-2), 1)), 2)</f>
        <v>449.780000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0.303000</v>
      </c>
      <c r="G13" s="19" t="s">
        <v>28</v>
      </c>
      <c r="H13" s="19"/>
      <c r="I13" s="20">
        <v>802.920000</v>
      </c>
      <c r="J13" s="20"/>
      <c r="K13" s="20">
        <f ca="1">ROUND(INDIRECT(ADDRESS(ROW()+(0), COLUMN()+(-5), 1))*INDIRECT(ADDRESS(ROW()+(0), COLUMN()+(-2), 1)), 2)</f>
        <v>243.280000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0.508000</v>
      </c>
      <c r="G14" s="23" t="s">
        <v>31</v>
      </c>
      <c r="H14" s="23"/>
      <c r="I14" s="24">
        <v>592.260000</v>
      </c>
      <c r="J14" s="24"/>
      <c r="K14" s="24">
        <f ca="1">ROUND(INDIRECT(ADDRESS(ROW()+(0), COLUMN()+(-5), 1))*INDIRECT(ADDRESS(ROW()+(0), COLUMN()+(-2), 1)), 2)</f>
        <v>300.870000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4.000000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16541.970000</v>
      </c>
      <c r="J15" s="16"/>
      <c r="K15" s="16">
        <f ca="1">ROUND(INDIRECT(ADDRESS(ROW()+(0), COLUMN()+(-5), 1))*INDIRECT(ADDRESS(ROW()+(0), COLUMN()+(-2), 1))/100, 2)</f>
        <v>661.680000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17203.650000</v>
      </c>
      <c r="J16" s="24"/>
      <c r="K16" s="24">
        <f ca="1">ROUND(INDIRECT(ADDRESS(ROW()+(0), COLUMN()+(-5), 1))*INDIRECT(ADDRESS(ROW()+(0), COLUMN()+(-2), 1))/100, 2)</f>
        <v>516.110000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17719.760000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