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<sst xmlns="http://schemas.openxmlformats.org/spreadsheetml/2006/main" count="35" uniqueCount="35">
  <si>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</si>
  <si>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ENH070</t>
  </si>
  <si>
    <t xml:space="preserve">m²</t>
  </si>
  <si>
    <t xml:space="preserve">Ravalement à la tyrolienne.</t>
  </si>
  <si>
    <r>
      <rPr>
        <sz val="7.80"/>
        <color rgb="FF000000"/>
        <rFont val="A"/>
        <family val="2"/>
      </rPr>
      <t xml:space="preserve">Ravalement </t>
    </r>
    <r>
      <rPr>
        <b/>
        <sz val="7.80"/>
        <color rgb="FF000000"/>
        <rFont val="A"/>
        <family val="2"/>
      </rPr>
      <t xml:space="preserve">à la tyrolienne</t>
    </r>
    <r>
      <rPr>
        <sz val="7.80"/>
        <color rgb="FF000000"/>
        <rFont val="A"/>
        <family val="2"/>
      </rPr>
      <t xml:space="preserve"> réalisé avec un mortier de ciment </t>
    </r>
    <r>
      <rPr>
        <b/>
        <sz val="7.80"/>
        <color rgb="FF000000"/>
        <rFont val="A"/>
        <family val="2"/>
      </rPr>
      <t xml:space="preserve">gris</t>
    </r>
    <r>
      <rPr>
        <sz val="7.80"/>
        <color rgb="FF000000"/>
        <rFont val="A"/>
        <family val="2"/>
      </rPr>
      <t xml:space="preserve">, projeté </t>
    </r>
    <r>
      <rPr>
        <b/>
        <sz val="7.80"/>
        <color rgb="FF000000"/>
        <rFont val="A"/>
        <family val="2"/>
      </rPr>
      <t xml:space="preserve">manuellement</t>
    </r>
    <r>
      <rPr>
        <sz val="7.80"/>
        <color rgb="FF000000"/>
        <rFont val="A"/>
        <family val="2"/>
      </rPr>
      <t xml:space="preserve"> sur la plinthe d'un parement extérieur, </t>
    </r>
    <r>
      <rPr>
        <b/>
        <sz val="7.80"/>
        <color rgb="FF000000"/>
        <rFont val="A"/>
        <family val="2"/>
      </rPr>
      <t xml:space="preserve">mise en place préalable d'une maille anti-alcalin dans les changements de matériau et en rive de plancher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</si>
  <si>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</si>
  <si>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</si>
  <si>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</si>
  <si>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</si>
  <si>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</si>
  <si>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</si>
  <si>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mt01arg010</t>
  </si>
  <si>
    <t xml:space="preserve">Granulat siliceux de broyage, de 2 à 5 mm de diamètre.</t>
  </si>
  <si>
    <t xml:space="preserve">m³</t>
  </si>
  <si>
    <t xml:space="preserve">mt09var020a</t>
  </si>
  <si>
    <t xml:space="preserve">Mortier de ciment CEM II/B-M 32,5 R et de sable 1/2.</t>
  </si>
  <si>
    <t xml:space="preserve">m³</t>
  </si>
  <si>
    <t xml:space="preserve">mt09var030a</t>
  </si>
  <si>
    <t xml:space="preserve">Maille de fibre de verre tissée, avec imprégnation en PVC, de 10x10 mm de portée, anti-alcalin, de 115 à 125 g/m² et 500 µ d'épaisseur, pour armer des ravalements traditionnels, crépis et mortiers.</t>
  </si>
  <si>
    <t xml:space="preserve">m²</t>
  </si>
  <si>
    <t xml:space="preserve">mo020</t>
  </si>
  <si>
    <t xml:space="preserve">Compagnon professionnel III/CP2 VRD espaces privés.</t>
  </si>
  <si>
    <t xml:space="preserve">h</t>
  </si>
  <si>
    <t xml:space="preserve">mo077</t>
  </si>
  <si>
    <t xml:space="preserve">Ouvrier professionnel II/OP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</si>
  <si>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</si>
  <si>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</si>
  <si>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</si>
  <si>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</si>
  <si>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</si>
  <si>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</si>
  <si>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</si>
  <si>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</si>
  <si>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1.102,58F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</si>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</sst>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09" customWidth="1"/>
    <col min="2" max="2" width="9.18" customWidth="1"/>
    <col min="3" max="3" width="19.38" customWidth="1"/>
    <col min="4" max="4" width="38.91" customWidth="1"/>
    <col min="5" max="5" width="1.02" customWidth="1"/>
    <col min="6" max="6" width="7.58" customWidth="1"/>
    <col min="7" max="7" width="5.25" customWidth="1"/>
    <col min="8" max="8" width="0.58" customWidth="1"/>
    <col min="9" max="9" width="12.24" customWidth="1"/>
    <col min="10" max="10" width="3.79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0" t="s">
        <v>12</v>
      </c>
      <c r="C8" s="10"/>
      <c r="D8" s="10"/>
      <c r="E8" s="12">
        <v>0.018000</v>
      </c>
      <c r="F8" s="12"/>
      <c r="G8" s="14" t="s">
        <v>13</v>
      </c>
      <c r="H8" s="14"/>
      <c r="I8" s="16">
        <v>8815.080000</v>
      </c>
      <c r="J8" s="16"/>
      <c r="K8" s="16">
        <f ca="1">ROUND(INDIRECT(ADDRESS(ROW()+(0), COLUMN()+(-6), 1))*INDIRECT(ADDRESS(ROW()+(0), COLUMN()+(-2), 1)), 2)</f>
        <v>158.670000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0.020000</v>
      </c>
      <c r="F9" s="18"/>
      <c r="G9" s="19" t="s">
        <v>16</v>
      </c>
      <c r="H9" s="19"/>
      <c r="I9" s="20">
        <v>67318.990000</v>
      </c>
      <c r="J9" s="20"/>
      <c r="K9" s="20">
        <f ca="1">ROUND(INDIRECT(ADDRESS(ROW()+(0), COLUMN()+(-6), 1))*INDIRECT(ADDRESS(ROW()+(0), COLUMN()+(-2), 1)), 2)</f>
        <v>1346.380000</v>
      </c>
    </row>
    <row r="10" spans="1:11" ht="31.20" thickBot="1" customHeight="1">
      <c r="A10" s="17" t="s">
        <v>17</v>
      </c>
      <c r="B10" s="17" t="s">
        <v>18</v>
      </c>
      <c r="C10" s="17"/>
      <c r="D10" s="17"/>
      <c r="E10" s="18">
        <v>0.210000</v>
      </c>
      <c r="F10" s="18"/>
      <c r="G10" s="19" t="s">
        <v>19</v>
      </c>
      <c r="H10" s="19"/>
      <c r="I10" s="20">
        <v>1091.970000</v>
      </c>
      <c r="J10" s="20"/>
      <c r="K10" s="20">
        <f ca="1">ROUND(INDIRECT(ADDRESS(ROW()+(0), COLUMN()+(-6), 1))*INDIRECT(ADDRESS(ROW()+(0), COLUMN()+(-2), 1)), 2)</f>
        <v>229.310000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8">
        <v>0.254000</v>
      </c>
      <c r="F11" s="18"/>
      <c r="G11" s="19" t="s">
        <v>22</v>
      </c>
      <c r="H11" s="19"/>
      <c r="I11" s="20">
        <v>802.920000</v>
      </c>
      <c r="J11" s="20"/>
      <c r="K11" s="20">
        <f ca="1">ROUND(INDIRECT(ADDRESS(ROW()+(0), COLUMN()+(-6), 1))*INDIRECT(ADDRESS(ROW()+(0), COLUMN()+(-2), 1)), 2)</f>
        <v>203.940000</v>
      </c>
    </row>
    <row r="12" spans="1:11" ht="12.00" thickBot="1" customHeight="1">
      <c r="A12" s="17" t="s">
        <v>23</v>
      </c>
      <c r="B12" s="17" t="s">
        <v>24</v>
      </c>
      <c r="C12" s="17"/>
      <c r="D12" s="17"/>
      <c r="E12" s="18">
        <v>0.254000</v>
      </c>
      <c r="F12" s="18"/>
      <c r="G12" s="19" t="s">
        <v>25</v>
      </c>
      <c r="H12" s="19"/>
      <c r="I12" s="20">
        <v>591.210000</v>
      </c>
      <c r="J12" s="20"/>
      <c r="K12" s="20">
        <f ca="1">ROUND(INDIRECT(ADDRESS(ROW()+(0), COLUMN()+(-6), 1))*INDIRECT(ADDRESS(ROW()+(0), COLUMN()+(-2), 1)), 2)</f>
        <v>150.170000</v>
      </c>
    </row>
    <row r="13" spans="1:11" ht="12.00" thickBot="1" customHeight="1">
      <c r="A13" s="17" t="s">
        <v>26</v>
      </c>
      <c r="B13" s="21" t="s">
        <v>27</v>
      </c>
      <c r="C13" s="21"/>
      <c r="D13" s="21"/>
      <c r="E13" s="22">
        <v>0.254000</v>
      </c>
      <c r="F13" s="22"/>
      <c r="G13" s="23" t="s">
        <v>28</v>
      </c>
      <c r="H13" s="23"/>
      <c r="I13" s="24">
        <v>568.690000</v>
      </c>
      <c r="J13" s="24"/>
      <c r="K13" s="24">
        <f ca="1">ROUND(INDIRECT(ADDRESS(ROW()+(0), COLUMN()+(-6), 1))*INDIRECT(ADDRESS(ROW()+(0), COLUMN()+(-2), 1)), 2)</f>
        <v>144.450000</v>
      </c>
    </row>
    <row r="14" spans="1:11" ht="12.00" thickBot="1" customHeight="1">
      <c r="A14" s="17"/>
      <c r="B14" s="10" t="s">
        <v>29</v>
      </c>
      <c r="C14" s="10"/>
      <c r="D14" s="10"/>
      <c r="E14" s="12">
        <v>2.000000</v>
      </c>
      <c r="F14" s="12"/>
      <c r="G14" s="14" t="s">
        <v>30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2232.920000</v>
      </c>
      <c r="J14" s="16"/>
      <c r="K14" s="16">
        <f ca="1">ROUND(INDIRECT(ADDRESS(ROW()+(0), COLUMN()+(-6), 1))*INDIRECT(ADDRESS(ROW()+(0), COLUMN()+(-2), 1))/100, 2)</f>
        <v>44.660000</v>
      </c>
    </row>
    <row r="15" spans="1:11" ht="12.00" thickBot="1" customHeight="1">
      <c r="A15" s="21"/>
      <c r="B15" s="21" t="s">
        <v>31</v>
      </c>
      <c r="C15" s="21"/>
      <c r="D15" s="21"/>
      <c r="E15" s="22">
        <v>3.000000</v>
      </c>
      <c r="F15" s="22"/>
      <c r="G15" s="23" t="s">
        <v>32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2277.580000</v>
      </c>
      <c r="J15" s="24"/>
      <c r="K15" s="24">
        <f ca="1">ROUND(INDIRECT(ADDRESS(ROW()+(0), COLUMN()+(-6), 1))*INDIRECT(ADDRESS(ROW()+(0), COLUMN()+(-2), 1))/100, 2)</f>
        <v>68.330000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2345.910000</v>
      </c>
    </row>
  </sheetData>
  <mergeCells count="46">
    <mergeCell ref="A1:K1"/>
    <mergeCell ref="A3:B3"/>
    <mergeCell ref="D3:E3"/>
    <mergeCell ref="F3:G3"/>
    <mergeCell ref="H3:I3"/>
    <mergeCell ref="J3:K3"/>
    <mergeCell ref="A4:K4"/>
    <mergeCell ref="B7:D7"/>
    <mergeCell ref="E7:F7"/>
    <mergeCell ref="G7:H7"/>
    <mergeCell ref="I7:J7"/>
    <mergeCell ref="B8:D8"/>
    <mergeCell ref="E8:F8"/>
    <mergeCell ref="G8:H8"/>
    <mergeCell ref="I8:J8"/>
    <mergeCell ref="B9:D9"/>
    <mergeCell ref="E9:F9"/>
    <mergeCell ref="G9:H9"/>
    <mergeCell ref="I9:J9"/>
    <mergeCell ref="B10:D10"/>
    <mergeCell ref="E10:F10"/>
    <mergeCell ref="G10:H10"/>
    <mergeCell ref="I10:J10"/>
    <mergeCell ref="B11:D11"/>
    <mergeCell ref="E11:F11"/>
    <mergeCell ref="G11:H11"/>
    <mergeCell ref="I11:J11"/>
    <mergeCell ref="B12:D12"/>
    <mergeCell ref="E12:F12"/>
    <mergeCell ref="G12:H12"/>
    <mergeCell ref="I12:J12"/>
    <mergeCell ref="B13:D13"/>
    <mergeCell ref="E13:F13"/>
    <mergeCell ref="G13:H13"/>
    <mergeCell ref="I13:J13"/>
    <mergeCell ref="B14:D14"/>
    <mergeCell ref="E14:F14"/>
    <mergeCell ref="G14:H14"/>
    <mergeCell ref="I14:J14"/>
    <mergeCell ref="B15:D15"/>
    <mergeCell ref="E15:F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