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<sst xmlns="http://schemas.openxmlformats.org/spreadsheetml/2006/main" count="41" uniqueCount="41">
  <si>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</si>
  <si>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ENH060</t>
  </si>
  <si>
    <t xml:space="preserve">m²</t>
  </si>
  <si>
    <t xml:space="preserve">Ravalement décoratif sur parement extérieur.</t>
  </si>
  <si>
    <r>
      <rPr>
        <sz val="7.80"/>
        <color rgb="FF000000"/>
        <rFont val="A"/>
        <family val="2"/>
      </rPr>
      <t xml:space="preserve">Ravalement </t>
    </r>
    <r>
      <rPr>
        <b/>
        <sz val="7.80"/>
        <color rgb="FF000000"/>
        <rFont val="A"/>
        <family val="2"/>
      </rPr>
      <t xml:space="preserve">sgraffite</t>
    </r>
    <r>
      <rPr>
        <sz val="7.80"/>
        <color rgb="FF000000"/>
        <rFont val="A"/>
        <family val="2"/>
      </rPr>
      <t xml:space="preserve">, réalisé avec un mortier de chaux sur un parement </t>
    </r>
    <r>
      <rPr>
        <b/>
        <sz val="7.80"/>
        <color rgb="FF000000"/>
        <rFont val="A"/>
        <family val="2"/>
      </rPr>
      <t xml:space="preserve">extérieur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mise en place préalable d'une maille anti-alcalin dans les changements de matériau et en rive de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</si>
  <si>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</si>
  <si>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</si>
  <si>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</si>
  <si>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</si>
  <si>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</si>
  <si>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</si>
  <si>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</si>
  <si>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</si>
  <si>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</si>
  <si>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</si>
  <si>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de fibre de verre tissée, avec imprégnation en PVC, de 10x10 mm de portée,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</si>
  <si>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</si>
  <si>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</si>
  <si>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</si>
  <si>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</si>
  <si>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</si>
  <si>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</si>
  <si>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</si>
  <si>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</si>
  <si>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</si>
  <si>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</si>
  <si>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</si>
  <si>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</si>
  <si>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</si>
  <si>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</si>
  <si>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</si>
  <si>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</si>
  <si>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</si>
  <si>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</si>
  <si>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</si>
  <si>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</si>
  <si>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</si>
  <si>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</si>
  <si>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</si>
  <si>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5.095,04F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</si>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</sst>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.31" customWidth="1"/>
    <col min="3" max="3" width="12.82" customWidth="1"/>
    <col min="4" max="4" width="52.02" customWidth="1"/>
    <col min="5" max="5" width="8.60" customWidth="1"/>
    <col min="6" max="6" width="5.83" customWidth="1"/>
    <col min="7" max="7" width="5.97" customWidth="1"/>
    <col min="8" max="8" width="6.41" customWidth="1"/>
    <col min="9" max="9" width="3.64" customWidth="1"/>
    <col min="10" max="10" width="2.7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0.025000</v>
      </c>
      <c r="F8" s="14" t="s">
        <v>13</v>
      </c>
      <c r="G8" s="16">
        <v>117078.980000</v>
      </c>
      <c r="H8" s="16"/>
      <c r="I8" s="16"/>
      <c r="J8" s="16">
        <f ca="1">ROUND(INDIRECT(ADDRESS(ROW()+(0), COLUMN()+(-5), 1))*INDIRECT(ADDRESS(ROW()+(0), COLUMN()+(-3), 1)), 2)</f>
        <v>2926.970000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0.210000</v>
      </c>
      <c r="F9" s="19" t="s">
        <v>16</v>
      </c>
      <c r="G9" s="20">
        <v>1091.970000</v>
      </c>
      <c r="H9" s="20"/>
      <c r="I9" s="20"/>
      <c r="J9" s="20">
        <f ca="1">ROUND(INDIRECT(ADDRESS(ROW()+(0), COLUMN()+(-5), 1))*INDIRECT(ADDRESS(ROW()+(0), COLUMN()+(-3), 1)), 2)</f>
        <v>229.310000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0.015000</v>
      </c>
      <c r="F10" s="19" t="s">
        <v>19</v>
      </c>
      <c r="G10" s="20">
        <v>4226.990000</v>
      </c>
      <c r="H10" s="20"/>
      <c r="I10" s="20"/>
      <c r="J10" s="20">
        <f ca="1">ROUND(INDIRECT(ADDRESS(ROW()+(0), COLUMN()+(-5), 1))*INDIRECT(ADDRESS(ROW()+(0), COLUMN()+(-3), 1)), 2)</f>
        <v>63.400000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1.031000</v>
      </c>
      <c r="F11" s="19" t="s">
        <v>22</v>
      </c>
      <c r="G11" s="20">
        <v>802.920000</v>
      </c>
      <c r="H11" s="20"/>
      <c r="I11" s="20"/>
      <c r="J11" s="20">
        <f ca="1">ROUND(INDIRECT(ADDRESS(ROW()+(0), COLUMN()+(-5), 1))*INDIRECT(ADDRESS(ROW()+(0), COLUMN()+(-3), 1)), 2)</f>
        <v>827.810000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1.031000</v>
      </c>
      <c r="F12" s="19" t="s">
        <v>25</v>
      </c>
      <c r="G12" s="20">
        <v>591.210000</v>
      </c>
      <c r="H12" s="20"/>
      <c r="I12" s="20"/>
      <c r="J12" s="20">
        <f ca="1">ROUND(INDIRECT(ADDRESS(ROW()+(0), COLUMN()+(-5), 1))*INDIRECT(ADDRESS(ROW()+(0), COLUMN()+(-3), 1)), 2)</f>
        <v>609.540000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0.521000</v>
      </c>
      <c r="F13" s="19" t="s">
        <v>28</v>
      </c>
      <c r="G13" s="20">
        <v>592.260000</v>
      </c>
      <c r="H13" s="20"/>
      <c r="I13" s="20"/>
      <c r="J13" s="20">
        <f ca="1">ROUND(INDIRECT(ADDRESS(ROW()+(0), COLUMN()+(-5), 1))*INDIRECT(ADDRESS(ROW()+(0), COLUMN()+(-3), 1)), 2)</f>
        <v>308.570000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2.996000</v>
      </c>
      <c r="F14" s="19" t="s">
        <v>31</v>
      </c>
      <c r="G14" s="20">
        <v>802.920000</v>
      </c>
      <c r="H14" s="20"/>
      <c r="I14" s="20"/>
      <c r="J14" s="20">
        <f ca="1">ROUND(INDIRECT(ADDRESS(ROW()+(0), COLUMN()+(-5), 1))*INDIRECT(ADDRESS(ROW()+(0), COLUMN()+(-3), 1)), 2)</f>
        <v>2405.550000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0.363000</v>
      </c>
      <c r="F15" s="23" t="s">
        <v>34</v>
      </c>
      <c r="G15" s="24">
        <v>568.690000</v>
      </c>
      <c r="H15" s="24"/>
      <c r="I15" s="24"/>
      <c r="J15" s="24">
        <f ca="1">ROUND(INDIRECT(ADDRESS(ROW()+(0), COLUMN()+(-5), 1))*INDIRECT(ADDRESS(ROW()+(0), COLUMN()+(-3), 1)), 2)</f>
        <v>206.430000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7577.580000</v>
      </c>
      <c r="H16" s="16"/>
      <c r="I16" s="16"/>
      <c r="J16" s="16">
        <f ca="1">ROUND(INDIRECT(ADDRESS(ROW()+(0), COLUMN()+(-5), 1))*INDIRECT(ADDRESS(ROW()+(0), COLUMN()+(-3), 1))/100, 2)</f>
        <v>151.550000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7729.130000</v>
      </c>
      <c r="H17" s="24"/>
      <c r="I17" s="24"/>
      <c r="J17" s="24">
        <f ca="1">ROUND(INDIRECT(ADDRESS(ROW()+(0), COLUMN()+(-5), 1))*INDIRECT(ADDRESS(ROW()+(0), COLUMN()+(-3), 1))/100, 2)</f>
        <v>231.870000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7961.000000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