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<sst xmlns="http://schemas.openxmlformats.org/spreadsheetml/2006/main" count="32" uniqueCount="32">
  <si>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</si>
  <si>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ENB090</t>
  </si>
  <si>
    <t xml:space="preserve">m²</t>
  </si>
  <si>
    <t xml:space="preserve">Couche de finition de mortier de ciment photocatalytique, sur support en béton.</t>
  </si>
  <si>
    <r>
      <rPr>
        <sz val="7.80"/>
        <color rgb="FF000000"/>
        <rFont val="A"/>
        <family val="2"/>
      </rPr>
      <t xml:space="preserve">Revêtement décoratif sur les parements extérieurs, avec </t>
    </r>
    <r>
      <rPr>
        <b/>
        <sz val="7.80"/>
        <color rgb="FF000000"/>
        <rFont val="A"/>
        <family val="2"/>
      </rPr>
      <t xml:space="preserve">mortier industriel pour enduit en couche fine, Morcemsec Active Capa Fina "GRUPO PUMA", type CR CSIV W2, selon NF EN 998-1, couleur blanc, finition lisse, à base de ciment TX, photocatalytique, décontaminant et autonettoyant, i.active "CIMENTS FRANÇAIS ITALCEMENTI GROUP"</t>
    </r>
    <r>
      <rPr>
        <sz val="7.80"/>
        <color rgb="FF000000"/>
        <rFont val="A"/>
        <family val="2"/>
      </rPr>
      <t xml:space="preserve">, armé et renforcé avec une maille anti-alcalin, </t>
    </r>
    <r>
      <rPr>
        <b/>
        <sz val="7.80"/>
        <color rgb="FF000000"/>
        <rFont val="A"/>
        <family val="2"/>
      </rPr>
      <t xml:space="preserve">application préalable d'une couche de pont d'adhérence Implafix "GRUPO PUMA", aux endroits de sa surface qui présentent des défaillances</t>
    </r>
    <r>
      <rPr>
        <sz val="7.80"/>
        <color rgb="FF000000"/>
        <rFont val="A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</si>
  <si>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</si>
  <si>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</si>
  <si>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</si>
  <si>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</si>
  <si>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</si>
  <si>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</si>
  <si>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mt28mop110a</t>
  </si>
  <si>
    <t xml:space="preserve">Pont d'adhérence Implafix "GRUPO PUMA",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</si>
  <si>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</si>
  <si>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mt28mop211a</t>
  </si>
  <si>
    <t xml:space="preserve">Mortier industriel pour enduit en couche fine, Morcemsec Active Capa Fina "GRUPO PUMA", type CR CSIV W2, selon NF EN 998-1, couleur blanc, finition lisse,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</si>
  <si>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</si>
  <si>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mt28mon040a</t>
  </si>
  <si>
    <t xml:space="preserve">Maille de fibre de verre, de 10x10 mm de portée, anti-alcalin, de 200 à 250 g/m² de masse superficielle et 750 à 900 microns d'épaisseur,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</si>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</sst>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33" customWidth="1"/>
    <col min="3" max="3" width="20.84" customWidth="1"/>
    <col min="4" max="4" width="32.49" customWidth="1"/>
    <col min="5" max="5" width="2.77" customWidth="1"/>
    <col min="6" max="6" width="8.60" customWidth="1"/>
    <col min="7" max="7" width="3.06" customWidth="1"/>
    <col min="8" max="8" width="2.77" customWidth="1"/>
    <col min="9" max="9" width="11.51" customWidth="1"/>
    <col min="10" max="10" width="4.5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0.200000</v>
      </c>
      <c r="G8" s="14" t="s">
        <v>13</v>
      </c>
      <c r="H8" s="14"/>
      <c r="I8" s="16">
        <v>6029.480000</v>
      </c>
      <c r="J8" s="16"/>
      <c r="K8" s="16">
        <f ca="1">ROUND(INDIRECT(ADDRESS(ROW()+(0), COLUMN()+(-5), 1))*INDIRECT(ADDRESS(ROW()+(0), COLUMN()+(-2), 1)), 2)</f>
        <v>1205.900000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9.000000</v>
      </c>
      <c r="G9" s="19" t="s">
        <v>16</v>
      </c>
      <c r="H9" s="19"/>
      <c r="I9" s="20">
        <v>812.040000</v>
      </c>
      <c r="J9" s="20"/>
      <c r="K9" s="20">
        <f ca="1">ROUND(INDIRECT(ADDRESS(ROW()+(0), COLUMN()+(-5), 1))*INDIRECT(ADDRESS(ROW()+(0), COLUMN()+(-2), 1)), 2)</f>
        <v>7308.360000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0.210000</v>
      </c>
      <c r="G10" s="19" t="s">
        <v>19</v>
      </c>
      <c r="H10" s="19"/>
      <c r="I10" s="20">
        <v>2339.440000</v>
      </c>
      <c r="J10" s="20"/>
      <c r="K10" s="20">
        <f ca="1">ROUND(INDIRECT(ADDRESS(ROW()+(0), COLUMN()+(-5), 1))*INDIRECT(ADDRESS(ROW()+(0), COLUMN()+(-2), 1)), 2)</f>
        <v>491.280000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0.323000</v>
      </c>
      <c r="G11" s="19" t="s">
        <v>22</v>
      </c>
      <c r="H11" s="19"/>
      <c r="I11" s="20">
        <v>802.920000</v>
      </c>
      <c r="J11" s="20"/>
      <c r="K11" s="20">
        <f ca="1">ROUND(INDIRECT(ADDRESS(ROW()+(0), COLUMN()+(-5), 1))*INDIRECT(ADDRESS(ROW()+(0), COLUMN()+(-2), 1)), 2)</f>
        <v>259.340000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0.364000</v>
      </c>
      <c r="G12" s="23" t="s">
        <v>25</v>
      </c>
      <c r="H12" s="23"/>
      <c r="I12" s="24">
        <v>592.260000</v>
      </c>
      <c r="J12" s="24"/>
      <c r="K12" s="24">
        <f ca="1">ROUND(INDIRECT(ADDRESS(ROW()+(0), COLUMN()+(-5), 1))*INDIRECT(ADDRESS(ROW()+(0), COLUMN()+(-2), 1)), 2)</f>
        <v>215.580000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4.000000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9480.460000</v>
      </c>
      <c r="J13" s="16"/>
      <c r="K13" s="16">
        <f ca="1">ROUND(INDIRECT(ADDRESS(ROW()+(0), COLUMN()+(-5), 1))*INDIRECT(ADDRESS(ROW()+(0), COLUMN()+(-2), 1))/100, 2)</f>
        <v>379.220000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9859.680000</v>
      </c>
      <c r="J14" s="24"/>
      <c r="K14" s="24">
        <f ca="1">ROUND(INDIRECT(ADDRESS(ROW()+(0), COLUMN()+(-5), 1))*INDIRECT(ADDRESS(ROW()+(0), COLUMN()+(-2), 1))/100, 2)</f>
        <v>295.790000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10155.470000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