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<sst xmlns="http://schemas.openxmlformats.org/spreadsheetml/2006/main" count="33" uniqueCount="33">
  <si>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</si>
  <si>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ELB050</t>
  </si>
  <si>
    <t xml:space="preserve">m</t>
  </si>
  <si>
    <t xml:space="preserve">Couronnement de façade légère.</t>
  </si>
  <si>
    <r>
      <rPr>
        <sz val="8.25"/>
        <color rgb="FF000000"/>
        <rFont val="Arial"/>
        <family val="2"/>
      </rPr>
      <t xml:space="preserve">Couronnement de façade légère, de </t>
    </r>
    <r>
      <rPr>
        <b/>
        <sz val="8.25"/>
        <color rgb="FF000000"/>
        <rFont val="Arial"/>
        <family val="2"/>
      </rPr>
      <t xml:space="preserve">tôle ondulée en acier inoxydable AISI 304, de 1,5 mm d'épaisseur et 400 mm de développement, finition mat</t>
    </r>
    <r>
      <rPr>
        <sz val="8.25"/>
        <color rgb="FF000000"/>
        <rFont val="Arial"/>
        <family val="2"/>
      </rPr>
      <t xml:space="preserve">, fixé avec des vis cachées.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</si>
  <si>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</si>
  <si>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</si>
  <si>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</si>
  <si>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</si>
  <si>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</si>
  <si>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</si>
  <si>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mt07ala210b</t>
  </si>
  <si>
    <t xml:space="preserve">Pièce en acier NF EN 10025 S275JO, composée de profilés laminés à chaud des séries L, LD, T, rond, carré, rectangulaire et fer plat, travaillé en atelier, finition galvanisé à chaud.</t>
  </si>
  <si>
    <t xml:space="preserve">kg</t>
  </si>
  <si>
    <t xml:space="preserve">mt12www010c</t>
  </si>
  <si>
    <t xml:space="preserve">Tôle ondulée en acier inoxydable AISI 304, de 1,5 mm d'épaisseur et 400 mm de développement, finition mat.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</si>
  <si>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</si>
  <si>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</si>
  <si>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</si>
  <si>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</si>
  <si>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</si>
  <si>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</si>
  <si>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</si>
  <si>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mo052</t>
  </si>
  <si>
    <t xml:space="preserve">Compagnon professionnel III/CP2 poseur de systèmes de façades préfabriqués.</t>
  </si>
  <si>
    <t xml:space="preserve">h</t>
  </si>
  <si>
    <t xml:space="preserve">mo099</t>
  </si>
  <si>
    <t xml:space="preserve">Ouvrier professionnel II/OP poseur de systèmes de façades préfabriqués.</t>
  </si>
  <si>
    <t xml:space="preserve">h</t>
  </si>
  <si>
    <t xml:space="preserve">Coûts directs complémentaires</t>
  </si>
  <si>
    <t xml:space="preserve">%</t>
  </si>
  <si>
    <t xml:space="preserve">Coût d'entretien décennal: 1.507,37F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</si>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</sst>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2.500000</v>
      </c>
      <c r="F9" s="10" t="s">
        <v>13</v>
      </c>
      <c r="G9" s="12">
        <v>1686.300000</v>
      </c>
      <c r="H9" s="12">
        <f ca="1">ROUND(INDIRECT(ADDRESS(ROW()+(0), COLUMN()+(-3), 1))*INDIRECT(ADDRESS(ROW()+(0), COLUMN()+(-1), 1)), 2)</f>
        <v>4215.750000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10853.560000</v>
      </c>
      <c r="H10" s="16">
        <f ca="1">ROUND(INDIRECT(ADDRESS(ROW()+(0), COLUMN()+(-3), 1))*INDIRECT(ADDRESS(ROW()+(0), COLUMN()+(-1), 1)), 2)</f>
        <v>10853.560000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4.000000</v>
      </c>
      <c r="F11" s="15" t="s">
        <v>19</v>
      </c>
      <c r="G11" s="16">
        <v>33.630000</v>
      </c>
      <c r="H11" s="16">
        <f ca="1">ROUND(INDIRECT(ADDRESS(ROW()+(0), COLUMN()+(-3), 1))*INDIRECT(ADDRESS(ROW()+(0), COLUMN()+(-1), 1)), 2)</f>
        <v>134.520000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0.150000</v>
      </c>
      <c r="F12" s="15" t="s">
        <v>22</v>
      </c>
      <c r="G12" s="16">
        <v>2536.140000</v>
      </c>
      <c r="H12" s="16">
        <f ca="1">ROUND(INDIRECT(ADDRESS(ROW()+(0), COLUMN()+(-3), 1))*INDIRECT(ADDRESS(ROW()+(0), COLUMN()+(-1), 1)), 2)</f>
        <v>380.420000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0.547000</v>
      </c>
      <c r="F13" s="15" t="s">
        <v>25</v>
      </c>
      <c r="G13" s="16">
        <v>891.940000</v>
      </c>
      <c r="H13" s="16">
        <f ca="1">ROUND(INDIRECT(ADDRESS(ROW()+(0), COLUMN()+(-3), 1))*INDIRECT(ADDRESS(ROW()+(0), COLUMN()+(-1), 1)), 2)</f>
        <v>487.890000</v>
      </c>
    </row>
    <row r="14" spans="1:8" ht="24.00" thickBot="1" customHeight="1">
      <c r="A14" s="13" t="s">
        <v>26</v>
      </c>
      <c r="B14" s="13"/>
      <c r="C14" s="13"/>
      <c r="D14" s="17" t="s">
        <v>27</v>
      </c>
      <c r="E14" s="18">
        <v>0.547000</v>
      </c>
      <c r="F14" s="19" t="s">
        <v>28</v>
      </c>
      <c r="G14" s="20">
        <v>636.130000</v>
      </c>
      <c r="H14" s="20">
        <f ca="1">ROUND(INDIRECT(ADDRESS(ROW()+(0), COLUMN()+(-3), 1))*INDIRECT(ADDRESS(ROW()+(0), COLUMN()+(-1), 1)), 2)</f>
        <v>347.960000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16420.100000</v>
      </c>
      <c r="H15" s="23">
        <f ca="1">ROUND(INDIRECT(ADDRESS(ROW()+(0), COLUMN()+(-3), 1))*INDIRECT(ADDRESS(ROW()+(0), COLUMN()+(-1), 1))/100, 2)</f>
        <v>328.400000</v>
      </c>
    </row>
    <row r="16" spans="1:8" ht="13.50" thickBot="1" customHeight="1">
      <c r="A16" s="24" t="s">
        <v>31</v>
      </c>
      <c r="B16" s="24"/>
      <c r="C16" s="24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16748.500000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