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<sst xmlns="http://schemas.openxmlformats.org/spreadsheetml/2006/main" count="29" uniqueCount="29">
  <si>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</si>
  <si>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EIF080</t>
  </si>
  <si>
    <t xml:space="preserve">m²</t>
  </si>
  <si>
    <t xml:space="preserve">Isolation thermique d'origine végétale par l'extérieur en façade pour systèmes ETICS.</t>
  </si>
  <si>
    <r>
      <rPr>
        <sz val="8.25"/>
        <color rgb="FF000000"/>
        <rFont val="Arial"/>
        <family val="2"/>
      </rPr>
      <t xml:space="preserve">Isolation thermique par l'extérieur en façade pour systèmes ETICS,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fixé au support avec du mortier de chaux hydraulique naturelle, type NHL 3,5, application manuelle et fixations mécaniques avec cheville à expansion en polypropylène. Le prix ne comprend ni la couche de régularisation ni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</si>
  <si>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</si>
  <si>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</si>
  <si>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</si>
  <si>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</si>
  <si>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</si>
  <si>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</si>
  <si>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mt28mak020c</t>
  </si>
  <si>
    <t xml:space="preserve">Mortier de chaux hydraulique naturelle, type NHL 3,5, selon NF EN 459-1, avec un contenu très bas de composés organiques volatiles (COV), très perspirant et avec un effet bactéricide et fongicide, à appliquer à la truelle, pour coller les panneaux isolants et comme couche de base, préalablement mélangé avec de l'eau.</t>
  </si>
  <si>
    <t xml:space="preserve">kg</t>
  </si>
  <si>
    <t xml:space="preserve">mt16acs010la</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</si>
  <si>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</si>
  <si>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</si>
  <si>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mt16acs100a</t>
  </si>
  <si>
    <t xml:space="preserve">Cheville à expansion en polypropylène, de 8 mm de diamètre et 110 mm de longueur, avec clou en polyamide et rondelle en plastique, pour fixation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</si>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</sst>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1089.5</v>
      </c>
      <c r="G9" s="13">
        <f ca="1">ROUND(INDIRECT(ADDRESS(ROW()+(0), COLUMN()+(-3), 1))*INDIRECT(ADDRESS(ROW()+(0), COLUMN()+(-1), 1)), 2)</f>
        <v>6537</v>
      </c>
    </row>
    <row r="10" spans="1:7" ht="55.50" thickBot="1" customHeight="1">
      <c r="A10" s="14" t="s">
        <v>14</v>
      </c>
      <c r="B10" s="14"/>
      <c r="C10" s="14" t="s">
        <v>15</v>
      </c>
      <c r="D10" s="15">
        <v>1.05</v>
      </c>
      <c r="E10" s="16" t="s">
        <v>16</v>
      </c>
      <c r="F10" s="17">
        <v>8813.46</v>
      </c>
      <c r="G10" s="17">
        <f ca="1">ROUND(INDIRECT(ADDRESS(ROW()+(0), COLUMN()+(-3), 1))*INDIRECT(ADDRESS(ROW()+(0), COLUMN()+(-1), 1)), 2)</f>
        <v>9254.13</v>
      </c>
    </row>
    <row r="11" spans="1:7" ht="24.00" thickBot="1" customHeight="1">
      <c r="A11" s="14" t="s">
        <v>17</v>
      </c>
      <c r="B11" s="14"/>
      <c r="C11" s="14" t="s">
        <v>18</v>
      </c>
      <c r="D11" s="15">
        <v>6</v>
      </c>
      <c r="E11" s="16" t="s">
        <v>19</v>
      </c>
      <c r="F11" s="17">
        <v>446.26</v>
      </c>
      <c r="G11" s="17">
        <f ca="1">ROUND(INDIRECT(ADDRESS(ROW()+(0), COLUMN()+(-3), 1))*INDIRECT(ADDRESS(ROW()+(0), COLUMN()+(-1), 1)), 2)</f>
        <v>2677.56</v>
      </c>
    </row>
    <row r="12" spans="1:7" ht="13.50" thickBot="1" customHeight="1">
      <c r="A12" s="14" t="s">
        <v>20</v>
      </c>
      <c r="B12" s="14"/>
      <c r="C12" s="14" t="s">
        <v>21</v>
      </c>
      <c r="D12" s="15">
        <v>0.12</v>
      </c>
      <c r="E12" s="16" t="s">
        <v>22</v>
      </c>
      <c r="F12" s="17">
        <v>1610.98</v>
      </c>
      <c r="G12" s="17">
        <f ca="1">ROUND(INDIRECT(ADDRESS(ROW()+(0), COLUMN()+(-3), 1))*INDIRECT(ADDRESS(ROW()+(0), COLUMN()+(-1), 1)), 2)</f>
        <v>193.32</v>
      </c>
    </row>
    <row r="13" spans="1:7" ht="13.50" thickBot="1" customHeight="1">
      <c r="A13" s="14" t="s">
        <v>23</v>
      </c>
      <c r="B13" s="14"/>
      <c r="C13" s="18" t="s">
        <v>24</v>
      </c>
      <c r="D13" s="19">
        <v>0.12</v>
      </c>
      <c r="E13" s="20" t="s">
        <v>25</v>
      </c>
      <c r="F13" s="21">
        <v>1171.94</v>
      </c>
      <c r="G13" s="21">
        <f ca="1">ROUND(INDIRECT(ADDRESS(ROW()+(0), COLUMN()+(-3), 1))*INDIRECT(ADDRESS(ROW()+(0), COLUMN()+(-1), 1)), 2)</f>
        <v>140.63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18802.6</v>
      </c>
      <c r="G14" s="24">
        <f ca="1">ROUND(INDIRECT(ADDRESS(ROW()+(0), COLUMN()+(-3), 1))*INDIRECT(ADDRESS(ROW()+(0), COLUMN()+(-1), 1))/100, 2)</f>
        <v>376.05</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19178.7</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